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056" windowWidth="15540" windowHeight="8835" activeTab="0"/>
  </bookViews>
  <sheets>
    <sheet name="EMC Listing" sheetId="1" r:id="rId1"/>
    <sheet name="500 KWH" sheetId="2" r:id="rId2"/>
    <sheet name="1000 KWH" sheetId="3" r:id="rId3"/>
    <sheet name="1500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<sst xmlns="http://schemas.openxmlformats.org/spreadsheetml/2006/main" count="256" uniqueCount="58">
  <si>
    <t>Amicalola EMC</t>
  </si>
  <si>
    <t>Blue Ridge Mountain EMC</t>
  </si>
  <si>
    <t>Canoochee EMC</t>
  </si>
  <si>
    <t>Carroll EMC</t>
  </si>
  <si>
    <t>Central Georgia EMC</t>
  </si>
  <si>
    <t>Coastal EMC</t>
  </si>
  <si>
    <t>Cobb EMC</t>
  </si>
  <si>
    <t>Colquitt EMC</t>
  </si>
  <si>
    <t>Coweta-Fayette EMC</t>
  </si>
  <si>
    <t>Excelsior EMC</t>
  </si>
  <si>
    <t>Flint Energies</t>
  </si>
  <si>
    <t>Grady EMC</t>
  </si>
  <si>
    <t>Greystone Power Corp.</t>
  </si>
  <si>
    <t>Habersham EMC</t>
  </si>
  <si>
    <t>Hart EMC</t>
  </si>
  <si>
    <t>Jackson EMC</t>
  </si>
  <si>
    <t>Jefferson Energy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</si>
  <si>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</si>
  <si>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</si>
  <si>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</si>
  <si>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</si>
  <si>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</si>
  <si>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</si>
  <si>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</si>
  <si>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Pataula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</si>
  <si>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</si>
  <si>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</si>
  <si>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</si>
  <si>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</si>
  <si>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</si>
  <si>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</si>
  <si>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</si>
  <si>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</si>
  <si>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</si>
  <si>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</si>
  <si>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Diverse Power</t>
  </si>
  <si>
    <t>Walton EMC</t>
  </si>
  <si>
    <t>Washington EMC</t>
  </si>
  <si>
    <t>Georgia Power</t>
  </si>
  <si>
    <t>AVERAGE</t>
  </si>
  <si>
    <t>Provider</t>
  </si>
  <si>
    <t>Irwin EMC</t>
  </si>
  <si>
    <t xml:space="preserve">Southern Rivers Energy </t>
  </si>
  <si>
    <t>Electric Membership Cooperatives</t>
  </si>
  <si>
    <t>500 KWH</t>
  </si>
  <si>
    <t>Cents/ KWH</t>
  </si>
  <si>
    <t>1000 KWH</t>
  </si>
  <si>
    <t>1500 KWH</t>
  </si>
  <si>
    <t>2000 KWH</t>
  </si>
  <si>
    <t>500 KWH Ranking</t>
  </si>
  <si>
    <t>1000 KWH Ranking</t>
  </si>
  <si>
    <t>1500 KWH Ranking</t>
  </si>
  <si>
    <t>2000 KWH Ranking</t>
  </si>
  <si>
    <t>Georgia Public Service Commission</t>
  </si>
  <si>
    <t>Upson EMC</t>
  </si>
  <si>
    <t>Altamaha EMC</t>
  </si>
  <si>
    <t>Residential Rate Survey – Summer 2012</t>
  </si>
  <si>
    <t>Residential Rate Survey - Summer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</si>
</sst>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1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Century Gothic"/>
      <family val="2"/>
    </font>
    <font>
      <sz val="7.5"/>
      <color indexed="18"/>
      <name val="Century Schoolbook"/>
      <family val="1"/>
    </font>
    <font>
      <u val="single"/>
      <sz val="10"/>
      <color indexed="12"/>
      <name val="Arial"/>
      <family val="0"/>
    </font>
    <font>
      <sz val="12"/>
      <color indexed="18"/>
      <name val="Century Gothic"/>
      <family val="2"/>
    </font>
    <font>
      <sz val="14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" borderId="5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6" fillId="4" borderId="5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169" fontId="2" fillId="0" borderId="6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/>
    </xf>
    <xf numFmtId="169" fontId="3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69" fontId="3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168" fontId="2" fillId="0" borderId="3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5" xfId="0" applyNumberFormat="1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5" fillId="7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168" fontId="2" fillId="0" borderId="7" xfId="0" applyNumberFormat="1" applyFont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169" fontId="2" fillId="0" borderId="1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workbookViewId="0" topLeftCell="A1">
      <selection activeCell="B9" sqref="B9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2" ht="18">
      <c r="C2" s="36" t="s">
        <v>53</v>
      </c>
    </row>
    <row r="3" ht="12.75">
      <c r="C3" s="9"/>
    </row>
    <row r="4" ht="22.5">
      <c r="C4" s="8" t="s">
        <v>56</v>
      </c>
    </row>
    <row r="5" ht="22.5">
      <c r="C5" s="8" t="s">
        <v>43</v>
      </c>
    </row>
    <row r="7" ht="13.5" thickBot="1"/>
    <row r="8" spans="1:9" ht="32.25" thickBot="1">
      <c r="A8" s="49" t="s">
        <v>40</v>
      </c>
      <c r="B8" s="50" t="s">
        <v>44</v>
      </c>
      <c r="C8" s="10" t="s">
        <v>45</v>
      </c>
      <c r="D8" s="51" t="s">
        <v>46</v>
      </c>
      <c r="E8" s="11" t="s">
        <v>45</v>
      </c>
      <c r="F8" s="52" t="s">
        <v>47</v>
      </c>
      <c r="G8" s="12" t="s">
        <v>45</v>
      </c>
      <c r="H8" s="53" t="s">
        <v>48</v>
      </c>
      <c r="I8" s="13" t="s">
        <v>45</v>
      </c>
    </row>
    <row r="9" spans="1:9" ht="15.75" thickBot="1">
      <c r="A9" s="1" t="s">
        <v>55</v>
      </c>
      <c r="B9" s="39">
        <v>73.15</v>
      </c>
      <c r="C9" s="30">
        <f>+B9/5</f>
        <v>14.63</v>
      </c>
      <c r="D9" s="40">
        <v>130.8</v>
      </c>
      <c r="E9" s="30">
        <f>+D9/10</f>
        <v>13.080000000000002</v>
      </c>
      <c r="F9" s="40">
        <v>188.45</v>
      </c>
      <c r="G9" s="30">
        <f>+F9/15</f>
        <v>12.563333333333333</v>
      </c>
      <c r="H9" s="47">
        <v>246.1</v>
      </c>
      <c r="I9" s="55">
        <f>+H9/20</f>
        <v>12.305</v>
      </c>
    </row>
    <row r="10" spans="1:9" ht="15.75" thickBot="1">
      <c r="A10" s="3" t="s">
        <v>0</v>
      </c>
      <c r="B10" s="39">
        <v>71</v>
      </c>
      <c r="C10" s="30">
        <f aca="true" t="shared" si="0" ref="C10:C51">+B10/5</f>
        <v>14.2</v>
      </c>
      <c r="D10" s="40">
        <v>124.2</v>
      </c>
      <c r="E10" s="30">
        <f aca="true" t="shared" si="1" ref="E10:E51">+D10/10</f>
        <v>12.42</v>
      </c>
      <c r="F10" s="40">
        <v>178.2</v>
      </c>
      <c r="G10" s="30">
        <f aca="true" t="shared" si="2" ref="G10:G51">+F10/15</f>
        <v>11.879999999999999</v>
      </c>
      <c r="H10" s="47">
        <v>234.2</v>
      </c>
      <c r="I10" s="56">
        <f aca="true" t="shared" si="3" ref="I10:I51">+H10/20</f>
        <v>11.709999999999999</v>
      </c>
    </row>
    <row r="11" spans="1:9" ht="15.75" thickBot="1">
      <c r="A11" s="3" t="s">
        <v>1</v>
      </c>
      <c r="B11" s="39">
        <v>69.15</v>
      </c>
      <c r="C11" s="30">
        <f t="shared" si="0"/>
        <v>13.830000000000002</v>
      </c>
      <c r="D11" s="40">
        <v>123.61</v>
      </c>
      <c r="E11" s="30">
        <f t="shared" si="1"/>
        <v>12.361</v>
      </c>
      <c r="F11" s="40">
        <v>178.07</v>
      </c>
      <c r="G11" s="30">
        <f t="shared" si="2"/>
        <v>11.871333333333332</v>
      </c>
      <c r="H11" s="47">
        <v>232.53</v>
      </c>
      <c r="I11" s="56">
        <f t="shared" si="3"/>
        <v>11.6265</v>
      </c>
    </row>
    <row r="12" spans="1:9" ht="15.75" thickBot="1">
      <c r="A12" s="3" t="s">
        <v>2</v>
      </c>
      <c r="B12" s="39">
        <v>67.75</v>
      </c>
      <c r="C12" s="30">
        <f t="shared" si="0"/>
        <v>13.55</v>
      </c>
      <c r="D12" s="40">
        <v>120.5</v>
      </c>
      <c r="E12" s="30">
        <f t="shared" si="1"/>
        <v>12.05</v>
      </c>
      <c r="F12" s="40">
        <v>173.25</v>
      </c>
      <c r="G12" s="30">
        <f t="shared" si="2"/>
        <v>11.55</v>
      </c>
      <c r="H12" s="47">
        <v>226</v>
      </c>
      <c r="I12" s="56">
        <f t="shared" si="3"/>
        <v>11.3</v>
      </c>
    </row>
    <row r="13" spans="1:9" ht="15.75" thickBot="1">
      <c r="A13" s="3" t="s">
        <v>3</v>
      </c>
      <c r="B13" s="39">
        <v>65.65</v>
      </c>
      <c r="C13" s="30">
        <f t="shared" si="0"/>
        <v>13.13</v>
      </c>
      <c r="D13" s="40">
        <v>112.3</v>
      </c>
      <c r="E13" s="30">
        <f t="shared" si="1"/>
        <v>11.23</v>
      </c>
      <c r="F13" s="40">
        <v>175.2</v>
      </c>
      <c r="G13" s="30">
        <f t="shared" si="2"/>
        <v>11.68</v>
      </c>
      <c r="H13" s="47">
        <v>238.1</v>
      </c>
      <c r="I13" s="56">
        <f t="shared" si="3"/>
        <v>11.905</v>
      </c>
    </row>
    <row r="14" spans="1:9" ht="15.75" thickBot="1">
      <c r="A14" s="3" t="s">
        <v>4</v>
      </c>
      <c r="B14" s="39">
        <v>58.2</v>
      </c>
      <c r="C14" s="30">
        <f t="shared" si="0"/>
        <v>11.64</v>
      </c>
      <c r="D14" s="40">
        <v>100.39</v>
      </c>
      <c r="E14" s="30">
        <f t="shared" si="1"/>
        <v>10.039</v>
      </c>
      <c r="F14" s="40">
        <v>142.59</v>
      </c>
      <c r="G14" s="30">
        <f t="shared" si="2"/>
        <v>9.506</v>
      </c>
      <c r="H14" s="47">
        <v>184.78</v>
      </c>
      <c r="I14" s="56">
        <f t="shared" si="3"/>
        <v>9.239</v>
      </c>
    </row>
    <row r="15" spans="1:9" ht="15.75" thickBot="1">
      <c r="A15" s="3" t="s">
        <v>5</v>
      </c>
      <c r="B15" s="39">
        <v>72.77</v>
      </c>
      <c r="C15" s="30">
        <f t="shared" si="0"/>
        <v>14.553999999999998</v>
      </c>
      <c r="D15" s="40">
        <v>132.04</v>
      </c>
      <c r="E15" s="30">
        <f t="shared" si="1"/>
        <v>13.203999999999999</v>
      </c>
      <c r="F15" s="40">
        <v>191.31</v>
      </c>
      <c r="G15" s="30">
        <f t="shared" si="2"/>
        <v>12.754</v>
      </c>
      <c r="H15" s="47">
        <v>250.58</v>
      </c>
      <c r="I15" s="56">
        <f t="shared" si="3"/>
        <v>12.529</v>
      </c>
    </row>
    <row r="16" spans="1:9" ht="15.75" thickBot="1">
      <c r="A16" s="3" t="s">
        <v>6</v>
      </c>
      <c r="B16" s="39">
        <v>59.14</v>
      </c>
      <c r="C16" s="30">
        <f t="shared" si="0"/>
        <v>11.828</v>
      </c>
      <c r="D16" s="40">
        <v>111.62</v>
      </c>
      <c r="E16" s="30">
        <f t="shared" si="1"/>
        <v>11.162</v>
      </c>
      <c r="F16" s="40">
        <v>174.56</v>
      </c>
      <c r="G16" s="30">
        <f t="shared" si="2"/>
        <v>11.637333333333334</v>
      </c>
      <c r="H16" s="47">
        <v>237.5</v>
      </c>
      <c r="I16" s="56">
        <f t="shared" si="3"/>
        <v>11.875</v>
      </c>
    </row>
    <row r="17" spans="1:9" ht="15.75" thickBot="1">
      <c r="A17" s="3" t="s">
        <v>7</v>
      </c>
      <c r="B17" s="39">
        <v>61.5</v>
      </c>
      <c r="C17" s="30">
        <f t="shared" si="0"/>
        <v>12.3</v>
      </c>
      <c r="D17" s="40">
        <v>107.5</v>
      </c>
      <c r="E17" s="30">
        <f t="shared" si="1"/>
        <v>10.75</v>
      </c>
      <c r="F17" s="40">
        <v>160</v>
      </c>
      <c r="G17" s="30">
        <f t="shared" si="2"/>
        <v>10.666666666666666</v>
      </c>
      <c r="H17" s="47">
        <v>212.5</v>
      </c>
      <c r="I17" s="56">
        <f t="shared" si="3"/>
        <v>10.625</v>
      </c>
    </row>
    <row r="18" spans="1:9" ht="15.75" thickBot="1">
      <c r="A18" s="4" t="s">
        <v>8</v>
      </c>
      <c r="B18" s="40">
        <v>61.5</v>
      </c>
      <c r="C18" s="30">
        <f t="shared" si="0"/>
        <v>12.3</v>
      </c>
      <c r="D18" s="40">
        <v>110.13</v>
      </c>
      <c r="E18" s="30">
        <f t="shared" si="1"/>
        <v>11.013</v>
      </c>
      <c r="F18" s="40">
        <v>165.88</v>
      </c>
      <c r="G18" s="30">
        <f t="shared" si="2"/>
        <v>11.058666666666666</v>
      </c>
      <c r="H18" s="47">
        <v>221.63</v>
      </c>
      <c r="I18" s="56">
        <f t="shared" si="3"/>
        <v>11.0815</v>
      </c>
    </row>
    <row r="19" spans="1:9" ht="15.75" thickBot="1">
      <c r="A19" s="3" t="s">
        <v>35</v>
      </c>
      <c r="B19" s="39">
        <v>68.47</v>
      </c>
      <c r="C19" s="30">
        <f t="shared" si="0"/>
        <v>13.693999999999999</v>
      </c>
      <c r="D19" s="40">
        <v>116.94</v>
      </c>
      <c r="E19" s="30">
        <f t="shared" si="1"/>
        <v>11.693999999999999</v>
      </c>
      <c r="F19" s="40">
        <v>187.91</v>
      </c>
      <c r="G19" s="30">
        <f t="shared" si="2"/>
        <v>12.527333333333333</v>
      </c>
      <c r="H19" s="47">
        <v>258.88</v>
      </c>
      <c r="I19" s="56">
        <f t="shared" si="3"/>
        <v>12.943999999999999</v>
      </c>
    </row>
    <row r="20" spans="1:9" ht="15.75" thickBot="1">
      <c r="A20" s="3" t="s">
        <v>9</v>
      </c>
      <c r="B20" s="39">
        <v>56.89</v>
      </c>
      <c r="C20" s="30">
        <f t="shared" si="0"/>
        <v>11.378</v>
      </c>
      <c r="D20" s="40">
        <v>93.78</v>
      </c>
      <c r="E20" s="30">
        <f t="shared" si="1"/>
        <v>9.378</v>
      </c>
      <c r="F20" s="40">
        <v>138.17</v>
      </c>
      <c r="G20" s="30">
        <f t="shared" si="2"/>
        <v>9.211333333333332</v>
      </c>
      <c r="H20" s="47">
        <v>182.56</v>
      </c>
      <c r="I20" s="56">
        <f t="shared" si="3"/>
        <v>9.128</v>
      </c>
    </row>
    <row r="21" spans="1:9" ht="15.75" thickBot="1">
      <c r="A21" s="3" t="s">
        <v>10</v>
      </c>
      <c r="B21" s="39">
        <v>65.8</v>
      </c>
      <c r="C21" s="30">
        <f t="shared" si="0"/>
        <v>13.16</v>
      </c>
      <c r="D21" s="40">
        <v>110.6</v>
      </c>
      <c r="E21" s="30">
        <f t="shared" si="1"/>
        <v>11.059999999999999</v>
      </c>
      <c r="F21" s="40">
        <v>155.4</v>
      </c>
      <c r="G21" s="30">
        <f t="shared" si="2"/>
        <v>10.360000000000001</v>
      </c>
      <c r="H21" s="47">
        <v>200.2</v>
      </c>
      <c r="I21" s="56">
        <f t="shared" si="3"/>
        <v>10.01</v>
      </c>
    </row>
    <row r="22" spans="1:9" ht="15.75" thickBot="1">
      <c r="A22" s="3" t="s">
        <v>11</v>
      </c>
      <c r="B22" s="39">
        <v>63</v>
      </c>
      <c r="C22" s="30">
        <f t="shared" si="0"/>
        <v>12.6</v>
      </c>
      <c r="D22" s="40">
        <v>115</v>
      </c>
      <c r="E22" s="30">
        <f t="shared" si="1"/>
        <v>11.5</v>
      </c>
      <c r="F22" s="40">
        <v>167</v>
      </c>
      <c r="G22" s="30">
        <f t="shared" si="2"/>
        <v>11.133333333333333</v>
      </c>
      <c r="H22" s="47">
        <v>219</v>
      </c>
      <c r="I22" s="56">
        <f t="shared" si="3"/>
        <v>10.95</v>
      </c>
    </row>
    <row r="23" spans="1:9" ht="15.75" thickBot="1">
      <c r="A23" s="3" t="s">
        <v>12</v>
      </c>
      <c r="B23" s="39">
        <v>54.1</v>
      </c>
      <c r="C23" s="30">
        <f t="shared" si="0"/>
        <v>10.82</v>
      </c>
      <c r="D23" s="40">
        <v>104.5</v>
      </c>
      <c r="E23" s="30">
        <f t="shared" si="1"/>
        <v>10.45</v>
      </c>
      <c r="F23" s="40">
        <v>163.85</v>
      </c>
      <c r="G23" s="30">
        <f t="shared" si="2"/>
        <v>10.923333333333334</v>
      </c>
      <c r="H23" s="47">
        <v>223.2</v>
      </c>
      <c r="I23" s="56">
        <f t="shared" si="3"/>
        <v>11.16</v>
      </c>
    </row>
    <row r="24" spans="1:9" ht="15.75" thickBot="1">
      <c r="A24" s="3" t="s">
        <v>13</v>
      </c>
      <c r="B24" s="39">
        <v>69.65</v>
      </c>
      <c r="C24" s="30">
        <f t="shared" si="0"/>
        <v>13.930000000000001</v>
      </c>
      <c r="D24" s="40">
        <v>118.74</v>
      </c>
      <c r="E24" s="30">
        <f t="shared" si="1"/>
        <v>11.873999999999999</v>
      </c>
      <c r="F24" s="40">
        <v>179.89</v>
      </c>
      <c r="G24" s="30">
        <f t="shared" si="2"/>
        <v>11.992666666666667</v>
      </c>
      <c r="H24" s="47">
        <v>241.04</v>
      </c>
      <c r="I24" s="56">
        <f t="shared" si="3"/>
        <v>12.052</v>
      </c>
    </row>
    <row r="25" spans="1:9" ht="15.75" thickBot="1">
      <c r="A25" s="3" t="s">
        <v>14</v>
      </c>
      <c r="B25" s="39">
        <v>66.75</v>
      </c>
      <c r="C25" s="30">
        <f t="shared" si="0"/>
        <v>13.35</v>
      </c>
      <c r="D25" s="40">
        <v>122.5</v>
      </c>
      <c r="E25" s="30">
        <f t="shared" si="1"/>
        <v>12.25</v>
      </c>
      <c r="F25" s="40">
        <v>180.5</v>
      </c>
      <c r="G25" s="30">
        <f t="shared" si="2"/>
        <v>12.033333333333333</v>
      </c>
      <c r="H25" s="47">
        <v>238.5</v>
      </c>
      <c r="I25" s="56">
        <f t="shared" si="3"/>
        <v>11.925</v>
      </c>
    </row>
    <row r="26" spans="1:9" ht="15.75" thickBot="1">
      <c r="A26" s="3" t="s">
        <v>41</v>
      </c>
      <c r="B26" s="39">
        <v>71.75</v>
      </c>
      <c r="C26" s="30">
        <f t="shared" si="0"/>
        <v>14.35</v>
      </c>
      <c r="D26" s="40">
        <v>123.5</v>
      </c>
      <c r="E26" s="30">
        <f t="shared" si="1"/>
        <v>12.35</v>
      </c>
      <c r="F26" s="40">
        <v>175.25</v>
      </c>
      <c r="G26" s="30">
        <f t="shared" si="2"/>
        <v>11.683333333333334</v>
      </c>
      <c r="H26" s="47">
        <v>227</v>
      </c>
      <c r="I26" s="56">
        <f t="shared" si="3"/>
        <v>11.35</v>
      </c>
    </row>
    <row r="27" spans="1:9" ht="15.75" thickBot="1">
      <c r="A27" s="3" t="s">
        <v>15</v>
      </c>
      <c r="B27" s="39">
        <v>58.7</v>
      </c>
      <c r="C27" s="30">
        <f t="shared" si="0"/>
        <v>11.74</v>
      </c>
      <c r="D27" s="40">
        <v>104.55</v>
      </c>
      <c r="E27" s="30">
        <f t="shared" si="1"/>
        <v>10.455</v>
      </c>
      <c r="F27" s="40">
        <v>157.45</v>
      </c>
      <c r="G27" s="30">
        <f t="shared" si="2"/>
        <v>10.496666666666666</v>
      </c>
      <c r="H27" s="47">
        <v>210.35</v>
      </c>
      <c r="I27" s="56">
        <f t="shared" si="3"/>
        <v>10.5175</v>
      </c>
    </row>
    <row r="28" spans="1:9" ht="15.75" thickBot="1">
      <c r="A28" s="3" t="s">
        <v>16</v>
      </c>
      <c r="B28" s="39">
        <v>73.85</v>
      </c>
      <c r="C28" s="30">
        <f t="shared" si="0"/>
        <v>14.77</v>
      </c>
      <c r="D28" s="40">
        <v>127.7</v>
      </c>
      <c r="E28" s="30">
        <f t="shared" si="1"/>
        <v>12.77</v>
      </c>
      <c r="F28" s="40">
        <v>181.55</v>
      </c>
      <c r="G28" s="30">
        <f t="shared" si="2"/>
        <v>12.103333333333333</v>
      </c>
      <c r="H28" s="47">
        <v>235.4</v>
      </c>
      <c r="I28" s="56">
        <f t="shared" si="3"/>
        <v>11.77</v>
      </c>
    </row>
    <row r="29" spans="1:9" ht="15.75" thickBot="1">
      <c r="A29" s="3" t="s">
        <v>17</v>
      </c>
      <c r="B29" s="39">
        <v>70</v>
      </c>
      <c r="C29" s="30">
        <f t="shared" si="0"/>
        <v>14</v>
      </c>
      <c r="D29" s="40">
        <v>126</v>
      </c>
      <c r="E29" s="30">
        <f t="shared" si="1"/>
        <v>12.6</v>
      </c>
      <c r="F29" s="40">
        <v>183.5</v>
      </c>
      <c r="G29" s="30">
        <f t="shared" si="2"/>
        <v>12.233333333333333</v>
      </c>
      <c r="H29" s="47">
        <v>241</v>
      </c>
      <c r="I29" s="56">
        <f t="shared" si="3"/>
        <v>12.05</v>
      </c>
    </row>
    <row r="30" spans="1:9" ht="15.75" thickBot="1">
      <c r="A30" s="3" t="s">
        <v>18</v>
      </c>
      <c r="B30" s="39">
        <v>61</v>
      </c>
      <c r="C30" s="30">
        <f t="shared" si="0"/>
        <v>12.2</v>
      </c>
      <c r="D30" s="40">
        <v>107</v>
      </c>
      <c r="E30" s="30">
        <f t="shared" si="1"/>
        <v>10.7</v>
      </c>
      <c r="F30" s="40">
        <v>153</v>
      </c>
      <c r="G30" s="30">
        <f t="shared" si="2"/>
        <v>10.2</v>
      </c>
      <c r="H30" s="47">
        <v>199</v>
      </c>
      <c r="I30" s="56">
        <f t="shared" si="3"/>
        <v>9.95</v>
      </c>
    </row>
    <row r="31" spans="1:9" ht="15.75" thickBot="1">
      <c r="A31" s="3" t="s">
        <v>19</v>
      </c>
      <c r="B31" s="39">
        <v>69.36</v>
      </c>
      <c r="C31" s="30">
        <f t="shared" si="0"/>
        <v>13.872</v>
      </c>
      <c r="D31" s="40">
        <v>120.02</v>
      </c>
      <c r="E31" s="30">
        <f t="shared" si="1"/>
        <v>12.001999999999999</v>
      </c>
      <c r="F31" s="40">
        <v>164.18</v>
      </c>
      <c r="G31" s="30">
        <f t="shared" si="2"/>
        <v>10.945333333333334</v>
      </c>
      <c r="H31" s="47">
        <v>208.34</v>
      </c>
      <c r="I31" s="56">
        <f t="shared" si="3"/>
        <v>10.417</v>
      </c>
    </row>
    <row r="32" spans="1:9" ht="15.75" thickBot="1">
      <c r="A32" s="3" t="s">
        <v>20</v>
      </c>
      <c r="B32" s="39">
        <v>60.52</v>
      </c>
      <c r="C32" s="30">
        <f t="shared" si="0"/>
        <v>12.104000000000001</v>
      </c>
      <c r="D32" s="40">
        <v>106.03</v>
      </c>
      <c r="E32" s="30">
        <f t="shared" si="1"/>
        <v>10.603</v>
      </c>
      <c r="F32" s="40">
        <v>151.55</v>
      </c>
      <c r="G32" s="30">
        <f t="shared" si="2"/>
        <v>10.103333333333333</v>
      </c>
      <c r="H32" s="47">
        <v>197.06</v>
      </c>
      <c r="I32" s="56">
        <f t="shared" si="3"/>
        <v>9.853</v>
      </c>
    </row>
    <row r="33" spans="1:9" ht="15.75" thickBot="1">
      <c r="A33" s="3" t="s">
        <v>21</v>
      </c>
      <c r="B33" s="39">
        <v>66.75</v>
      </c>
      <c r="C33" s="30">
        <f t="shared" si="0"/>
        <v>13.35</v>
      </c>
      <c r="D33" s="40">
        <v>123.5</v>
      </c>
      <c r="E33" s="30">
        <f t="shared" si="1"/>
        <v>12.35</v>
      </c>
      <c r="F33" s="40">
        <v>180.25</v>
      </c>
      <c r="G33" s="30">
        <f t="shared" si="2"/>
        <v>12.016666666666667</v>
      </c>
      <c r="H33" s="47">
        <v>237</v>
      </c>
      <c r="I33" s="56">
        <f t="shared" si="3"/>
        <v>11.85</v>
      </c>
    </row>
    <row r="34" spans="1:9" ht="15.75" thickBot="1">
      <c r="A34" s="3" t="s">
        <v>22</v>
      </c>
      <c r="B34" s="39">
        <v>68.36</v>
      </c>
      <c r="C34" s="30">
        <f t="shared" si="0"/>
        <v>13.672</v>
      </c>
      <c r="D34" s="40">
        <v>119.32</v>
      </c>
      <c r="E34" s="30">
        <f t="shared" si="1"/>
        <v>11.931999999999999</v>
      </c>
      <c r="F34" s="40">
        <v>171.18</v>
      </c>
      <c r="G34" s="30">
        <f t="shared" si="2"/>
        <v>11.412</v>
      </c>
      <c r="H34" s="47">
        <v>223.04</v>
      </c>
      <c r="I34" s="56">
        <f t="shared" si="3"/>
        <v>11.152</v>
      </c>
    </row>
    <row r="35" spans="1:9" ht="15.75" thickBot="1">
      <c r="A35" s="3" t="s">
        <v>23</v>
      </c>
      <c r="B35" s="39">
        <v>68.7</v>
      </c>
      <c r="C35" s="30">
        <f t="shared" si="0"/>
        <v>13.74</v>
      </c>
      <c r="D35" s="40">
        <v>119.9</v>
      </c>
      <c r="E35" s="30">
        <f t="shared" si="1"/>
        <v>11.99</v>
      </c>
      <c r="F35" s="40">
        <v>181.1</v>
      </c>
      <c r="G35" s="30">
        <f t="shared" si="2"/>
        <v>12.073333333333332</v>
      </c>
      <c r="H35" s="47">
        <v>242.3</v>
      </c>
      <c r="I35" s="56">
        <f t="shared" si="3"/>
        <v>12.115</v>
      </c>
    </row>
    <row r="36" spans="1:9" ht="15.75" thickBot="1">
      <c r="A36" s="3" t="s">
        <v>24</v>
      </c>
      <c r="B36" s="39">
        <v>50.56</v>
      </c>
      <c r="C36" s="30">
        <f t="shared" si="0"/>
        <v>10.112</v>
      </c>
      <c r="D36" s="40">
        <v>99</v>
      </c>
      <c r="E36" s="30">
        <f t="shared" si="1"/>
        <v>9.9</v>
      </c>
      <c r="F36" s="40">
        <v>135.23</v>
      </c>
      <c r="G36" s="30">
        <f t="shared" si="2"/>
        <v>9.015333333333333</v>
      </c>
      <c r="H36" s="47">
        <v>160.24</v>
      </c>
      <c r="I36" s="56">
        <f t="shared" si="3"/>
        <v>8.012</v>
      </c>
    </row>
    <row r="37" spans="1:9" ht="15.75" thickBot="1">
      <c r="A37" s="3" t="s">
        <v>25</v>
      </c>
      <c r="B37" s="39">
        <v>73.5</v>
      </c>
      <c r="C37" s="30">
        <f t="shared" si="0"/>
        <v>14.7</v>
      </c>
      <c r="D37" s="40">
        <v>122</v>
      </c>
      <c r="E37" s="30">
        <f t="shared" si="1"/>
        <v>12.2</v>
      </c>
      <c r="F37" s="40">
        <v>170.5</v>
      </c>
      <c r="G37" s="30">
        <f t="shared" si="2"/>
        <v>11.366666666666667</v>
      </c>
      <c r="H37" s="47">
        <v>219</v>
      </c>
      <c r="I37" s="56">
        <f t="shared" si="3"/>
        <v>10.95</v>
      </c>
    </row>
    <row r="38" spans="1:9" ht="15.75" thickBot="1">
      <c r="A38" s="3" t="s">
        <v>26</v>
      </c>
      <c r="B38" s="39">
        <v>72.5</v>
      </c>
      <c r="C38" s="30">
        <f t="shared" si="0"/>
        <v>14.5</v>
      </c>
      <c r="D38" s="40">
        <v>127.5</v>
      </c>
      <c r="E38" s="30">
        <f t="shared" si="1"/>
        <v>12.75</v>
      </c>
      <c r="F38" s="40">
        <v>182.5</v>
      </c>
      <c r="G38" s="30">
        <f t="shared" si="2"/>
        <v>12.166666666666666</v>
      </c>
      <c r="H38" s="47">
        <v>257.5</v>
      </c>
      <c r="I38" s="56">
        <f t="shared" si="3"/>
        <v>12.875</v>
      </c>
    </row>
    <row r="39" spans="1:9" ht="15.75" thickBot="1">
      <c r="A39" s="3" t="s">
        <v>27</v>
      </c>
      <c r="B39" s="39">
        <v>69.75</v>
      </c>
      <c r="C39" s="30">
        <f t="shared" si="0"/>
        <v>13.95</v>
      </c>
      <c r="D39" s="40">
        <v>122.5</v>
      </c>
      <c r="E39" s="30">
        <f t="shared" si="1"/>
        <v>12.25</v>
      </c>
      <c r="F39" s="40">
        <v>169.75</v>
      </c>
      <c r="G39" s="30">
        <f t="shared" si="2"/>
        <v>11.316666666666666</v>
      </c>
      <c r="H39" s="47">
        <v>217</v>
      </c>
      <c r="I39" s="56">
        <f t="shared" si="3"/>
        <v>10.85</v>
      </c>
    </row>
    <row r="40" spans="1:9" ht="15.75" thickBot="1">
      <c r="A40" s="3" t="s">
        <v>28</v>
      </c>
      <c r="B40" s="39">
        <v>62.28</v>
      </c>
      <c r="C40" s="30">
        <f t="shared" si="0"/>
        <v>12.456</v>
      </c>
      <c r="D40" s="40">
        <v>108.17</v>
      </c>
      <c r="E40" s="30">
        <f t="shared" si="1"/>
        <v>10.817</v>
      </c>
      <c r="F40" s="40">
        <v>160.25</v>
      </c>
      <c r="G40" s="30">
        <f t="shared" si="2"/>
        <v>10.683333333333334</v>
      </c>
      <c r="H40" s="47">
        <v>212.33</v>
      </c>
      <c r="I40" s="56">
        <f t="shared" si="3"/>
        <v>10.6165</v>
      </c>
    </row>
    <row r="41" spans="1:9" ht="15.75" thickBot="1">
      <c r="A41" s="3" t="s">
        <v>29</v>
      </c>
      <c r="B41" s="39">
        <v>64.28</v>
      </c>
      <c r="C41" s="30">
        <f t="shared" si="0"/>
        <v>12.856</v>
      </c>
      <c r="D41" s="40">
        <v>117.55</v>
      </c>
      <c r="E41" s="30">
        <f t="shared" si="1"/>
        <v>11.754999999999999</v>
      </c>
      <c r="F41" s="40">
        <v>170.83</v>
      </c>
      <c r="G41" s="30">
        <f t="shared" si="2"/>
        <v>11.388666666666667</v>
      </c>
      <c r="H41" s="47">
        <v>224.11</v>
      </c>
      <c r="I41" s="56">
        <f t="shared" si="3"/>
        <v>11.2055</v>
      </c>
    </row>
    <row r="42" spans="1:9" ht="15.75" thickBot="1">
      <c r="A42" s="3" t="s">
        <v>30</v>
      </c>
      <c r="B42" s="39">
        <v>53.92</v>
      </c>
      <c r="C42" s="30">
        <f t="shared" si="0"/>
        <v>10.784</v>
      </c>
      <c r="D42" s="40">
        <v>95.34</v>
      </c>
      <c r="E42" s="30">
        <f t="shared" si="1"/>
        <v>9.534</v>
      </c>
      <c r="F42" s="40">
        <v>143.38</v>
      </c>
      <c r="G42" s="30">
        <f t="shared" si="2"/>
        <v>9.558666666666666</v>
      </c>
      <c r="H42" s="47">
        <v>191.42</v>
      </c>
      <c r="I42" s="56">
        <f t="shared" si="3"/>
        <v>9.571</v>
      </c>
    </row>
    <row r="43" spans="1:9" ht="15.75" thickBot="1">
      <c r="A43" s="3" t="s">
        <v>42</v>
      </c>
      <c r="B43" s="39">
        <v>73.25</v>
      </c>
      <c r="C43" s="30">
        <f t="shared" si="0"/>
        <v>14.65</v>
      </c>
      <c r="D43" s="40">
        <v>123.8</v>
      </c>
      <c r="E43" s="30">
        <f t="shared" si="1"/>
        <v>12.379999999999999</v>
      </c>
      <c r="F43" s="40">
        <v>181.55</v>
      </c>
      <c r="G43" s="30">
        <f t="shared" si="2"/>
        <v>12.103333333333333</v>
      </c>
      <c r="H43" s="47">
        <v>239.3</v>
      </c>
      <c r="I43" s="56">
        <f t="shared" si="3"/>
        <v>11.965</v>
      </c>
    </row>
    <row r="44" spans="1:9" ht="15.75" thickBot="1">
      <c r="A44" s="3" t="s">
        <v>31</v>
      </c>
      <c r="B44" s="39">
        <v>67.84</v>
      </c>
      <c r="C44" s="30">
        <f t="shared" si="0"/>
        <v>13.568000000000001</v>
      </c>
      <c r="D44" s="40">
        <v>123.67</v>
      </c>
      <c r="E44" s="30">
        <f t="shared" si="1"/>
        <v>12.367</v>
      </c>
      <c r="F44" s="40">
        <v>179.51</v>
      </c>
      <c r="G44" s="30">
        <f t="shared" si="2"/>
        <v>11.967333333333332</v>
      </c>
      <c r="H44" s="47">
        <v>239.34</v>
      </c>
      <c r="I44" s="56">
        <f t="shared" si="3"/>
        <v>11.967</v>
      </c>
    </row>
    <row r="45" spans="1:9" ht="15.75" thickBot="1">
      <c r="A45" s="3" t="s">
        <v>32</v>
      </c>
      <c r="B45" s="39">
        <v>66</v>
      </c>
      <c r="C45" s="30">
        <f t="shared" si="0"/>
        <v>13.2</v>
      </c>
      <c r="D45" s="40">
        <v>121</v>
      </c>
      <c r="E45" s="30">
        <f t="shared" si="1"/>
        <v>12.1</v>
      </c>
      <c r="F45" s="40">
        <v>176</v>
      </c>
      <c r="G45" s="30">
        <f t="shared" si="2"/>
        <v>11.733333333333333</v>
      </c>
      <c r="H45" s="47">
        <v>231</v>
      </c>
      <c r="I45" s="56">
        <f t="shared" si="3"/>
        <v>11.55</v>
      </c>
    </row>
    <row r="46" spans="1:9" ht="15.75" thickBot="1">
      <c r="A46" s="3" t="s">
        <v>33</v>
      </c>
      <c r="B46" s="39">
        <v>70.7</v>
      </c>
      <c r="C46" s="30">
        <f t="shared" si="0"/>
        <v>14.14</v>
      </c>
      <c r="D46" s="40">
        <v>119.48</v>
      </c>
      <c r="E46" s="30">
        <f t="shared" si="1"/>
        <v>11.948</v>
      </c>
      <c r="F46" s="40">
        <v>170.84</v>
      </c>
      <c r="G46" s="30">
        <f t="shared" si="2"/>
        <v>11.389333333333333</v>
      </c>
      <c r="H46" s="47">
        <v>222.32</v>
      </c>
      <c r="I46" s="56">
        <f t="shared" si="3"/>
        <v>11.116</v>
      </c>
    </row>
    <row r="47" spans="1:9" ht="15.75" thickBot="1">
      <c r="A47" s="3" t="s">
        <v>34</v>
      </c>
      <c r="B47" s="39">
        <v>70.72</v>
      </c>
      <c r="C47" s="30">
        <f t="shared" si="0"/>
        <v>14.144</v>
      </c>
      <c r="D47" s="40">
        <v>123.93</v>
      </c>
      <c r="E47" s="30">
        <f t="shared" si="1"/>
        <v>12.393</v>
      </c>
      <c r="F47" s="40">
        <v>177.15</v>
      </c>
      <c r="G47" s="30">
        <f t="shared" si="2"/>
        <v>11.81</v>
      </c>
      <c r="H47" s="47">
        <v>230.36</v>
      </c>
      <c r="I47" s="56">
        <f t="shared" si="3"/>
        <v>11.518</v>
      </c>
    </row>
    <row r="48" spans="1:9" ht="15.75" thickBot="1">
      <c r="A48" s="3" t="s">
        <v>54</v>
      </c>
      <c r="B48" s="39">
        <v>61.25</v>
      </c>
      <c r="C48" s="30">
        <f t="shared" si="0"/>
        <v>12.25</v>
      </c>
      <c r="D48" s="40">
        <v>113.63</v>
      </c>
      <c r="E48" s="30">
        <f t="shared" si="1"/>
        <v>11.363</v>
      </c>
      <c r="F48" s="40">
        <v>171.13</v>
      </c>
      <c r="G48" s="30">
        <f t="shared" si="2"/>
        <v>11.408666666666667</v>
      </c>
      <c r="H48" s="47">
        <v>228.63</v>
      </c>
      <c r="I48" s="56">
        <f t="shared" si="3"/>
        <v>11.4315</v>
      </c>
    </row>
    <row r="49" spans="1:9" ht="15.75" thickBot="1">
      <c r="A49" s="3" t="s">
        <v>36</v>
      </c>
      <c r="B49" s="39">
        <v>62.25</v>
      </c>
      <c r="C49" s="30">
        <f t="shared" si="0"/>
        <v>12.45</v>
      </c>
      <c r="D49" s="40">
        <v>113.4</v>
      </c>
      <c r="E49" s="30">
        <f t="shared" si="1"/>
        <v>11.34</v>
      </c>
      <c r="F49" s="40">
        <v>166.65</v>
      </c>
      <c r="G49" s="30">
        <f t="shared" si="2"/>
        <v>11.110000000000001</v>
      </c>
      <c r="H49" s="47">
        <v>219.9</v>
      </c>
      <c r="I49" s="56">
        <f t="shared" si="3"/>
        <v>10.995000000000001</v>
      </c>
    </row>
    <row r="50" spans="1:9" ht="15.75" thickBot="1">
      <c r="A50" s="3" t="s">
        <v>37</v>
      </c>
      <c r="B50" s="41">
        <v>67.25</v>
      </c>
      <c r="C50" s="30">
        <f t="shared" si="0"/>
        <v>13.45</v>
      </c>
      <c r="D50" s="43">
        <v>118.8</v>
      </c>
      <c r="E50" s="30">
        <f t="shared" si="1"/>
        <v>11.879999999999999</v>
      </c>
      <c r="F50" s="43">
        <v>176.05</v>
      </c>
      <c r="G50" s="30">
        <f t="shared" si="2"/>
        <v>11.736666666666668</v>
      </c>
      <c r="H50" s="48">
        <v>233.3</v>
      </c>
      <c r="I50" s="56">
        <f t="shared" si="3"/>
        <v>11.665000000000001</v>
      </c>
    </row>
    <row r="51" spans="1:9" ht="15.75" thickBot="1">
      <c r="A51" s="5" t="s">
        <v>38</v>
      </c>
      <c r="B51" s="42">
        <v>62.69</v>
      </c>
      <c r="C51" s="30">
        <f t="shared" si="0"/>
        <v>12.538</v>
      </c>
      <c r="D51" s="44">
        <v>129.19</v>
      </c>
      <c r="E51" s="30">
        <f t="shared" si="1"/>
        <v>12.919</v>
      </c>
      <c r="F51" s="44">
        <v>203.76</v>
      </c>
      <c r="G51" s="30">
        <f t="shared" si="2"/>
        <v>13.584</v>
      </c>
      <c r="H51" s="54">
        <v>278.36</v>
      </c>
      <c r="I51" s="56">
        <f t="shared" si="3"/>
        <v>13.918000000000001</v>
      </c>
    </row>
    <row r="52" spans="1:9" ht="15.75" thickBot="1">
      <c r="A52" s="6"/>
      <c r="B52" s="29"/>
      <c r="C52" s="31"/>
      <c r="D52" s="20"/>
      <c r="E52" s="33"/>
      <c r="F52" s="20"/>
      <c r="G52" s="33"/>
      <c r="H52" s="20"/>
      <c r="I52" s="21"/>
    </row>
    <row r="53" spans="1:9" ht="16.5" thickBot="1">
      <c r="A53" s="7" t="s">
        <v>39</v>
      </c>
      <c r="B53" s="46">
        <f aca="true" t="shared" si="4" ref="B53:I53">AVERAGE(B9:B51)</f>
        <v>65.63255813953488</v>
      </c>
      <c r="C53" s="32">
        <f t="shared" si="4"/>
        <v>13.126511627906979</v>
      </c>
      <c r="D53" s="45">
        <f t="shared" si="4"/>
        <v>116.54953488372094</v>
      </c>
      <c r="E53" s="32">
        <f t="shared" si="4"/>
        <v>11.654953488372094</v>
      </c>
      <c r="F53" s="45">
        <f t="shared" si="4"/>
        <v>170.56558139534883</v>
      </c>
      <c r="G53" s="32">
        <f t="shared" si="4"/>
        <v>11.371038759689924</v>
      </c>
      <c r="H53" s="45">
        <f t="shared" si="4"/>
        <v>224.92790697674414</v>
      </c>
      <c r="I53" s="35">
        <f t="shared" si="4"/>
        <v>11.246395348837211</v>
      </c>
    </row>
    <row r="54" ht="15.75">
      <c r="A54" s="2"/>
    </row>
  </sheetData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1">
      <selection activeCell="D6" sqref="D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49</v>
      </c>
    </row>
    <row r="4" ht="16.5" thickBot="1">
      <c r="C4" s="15"/>
    </row>
    <row r="5" spans="2:5" ht="26.25" thickBot="1">
      <c r="B5" s="16"/>
      <c r="C5" s="38" t="s">
        <v>40</v>
      </c>
      <c r="D5" s="17" t="s">
        <v>44</v>
      </c>
      <c r="E5" s="18" t="s">
        <v>45</v>
      </c>
    </row>
    <row r="6" spans="2:5" ht="15.75" thickBot="1">
      <c r="B6" s="19">
        <v>1</v>
      </c>
      <c r="C6" s="1" t="s">
        <v>24</v>
      </c>
      <c r="D6" s="39">
        <v>50.56</v>
      </c>
      <c r="E6" s="30">
        <f>D6/5</f>
        <v>10.112</v>
      </c>
    </row>
    <row r="7" spans="2:5" ht="15.75" thickBot="1">
      <c r="B7" s="19">
        <v>2</v>
      </c>
      <c r="C7" s="3" t="s">
        <v>30</v>
      </c>
      <c r="D7" s="39">
        <v>53.92</v>
      </c>
      <c r="E7" s="30">
        <f aca="true" t="shared" si="0" ref="E7:E48">D7/5</f>
        <v>10.784</v>
      </c>
    </row>
    <row r="8" spans="2:5" ht="15.75" thickBot="1">
      <c r="B8" s="19">
        <v>3</v>
      </c>
      <c r="C8" s="3" t="s">
        <v>12</v>
      </c>
      <c r="D8" s="39">
        <v>54.1</v>
      </c>
      <c r="E8" s="30">
        <f t="shared" si="0"/>
        <v>10.82</v>
      </c>
    </row>
    <row r="9" spans="2:5" ht="15.75" thickBot="1">
      <c r="B9" s="19">
        <v>4</v>
      </c>
      <c r="C9" s="3" t="s">
        <v>9</v>
      </c>
      <c r="D9" s="39">
        <v>56.89</v>
      </c>
      <c r="E9" s="30">
        <f t="shared" si="0"/>
        <v>11.378</v>
      </c>
    </row>
    <row r="10" spans="2:5" ht="15.75" thickBot="1">
      <c r="B10" s="19">
        <v>5</v>
      </c>
      <c r="C10" s="3" t="s">
        <v>4</v>
      </c>
      <c r="D10" s="39">
        <v>58.2</v>
      </c>
      <c r="E10" s="30">
        <f t="shared" si="0"/>
        <v>11.64</v>
      </c>
    </row>
    <row r="11" spans="2:5" ht="15.75" thickBot="1">
      <c r="B11" s="19">
        <v>6</v>
      </c>
      <c r="C11" s="3" t="s">
        <v>15</v>
      </c>
      <c r="D11" s="39">
        <v>58.7</v>
      </c>
      <c r="E11" s="30">
        <f t="shared" si="0"/>
        <v>11.74</v>
      </c>
    </row>
    <row r="12" spans="2:5" ht="15.75" thickBot="1">
      <c r="B12" s="19">
        <v>7</v>
      </c>
      <c r="C12" s="3" t="s">
        <v>6</v>
      </c>
      <c r="D12" s="39">
        <v>59.14</v>
      </c>
      <c r="E12" s="30">
        <f t="shared" si="0"/>
        <v>11.828</v>
      </c>
    </row>
    <row r="13" spans="2:5" ht="15.75" thickBot="1">
      <c r="B13" s="19">
        <v>8</v>
      </c>
      <c r="C13" s="3" t="s">
        <v>20</v>
      </c>
      <c r="D13" s="39">
        <v>60.52</v>
      </c>
      <c r="E13" s="30">
        <f t="shared" si="0"/>
        <v>12.104000000000001</v>
      </c>
    </row>
    <row r="14" spans="2:5" ht="15.75" thickBot="1">
      <c r="B14" s="19">
        <v>9</v>
      </c>
      <c r="C14" s="3" t="s">
        <v>18</v>
      </c>
      <c r="D14" s="39">
        <v>61</v>
      </c>
      <c r="E14" s="30">
        <f t="shared" si="0"/>
        <v>12.2</v>
      </c>
    </row>
    <row r="15" spans="2:5" ht="15.75" thickBot="1">
      <c r="B15" s="19">
        <v>10</v>
      </c>
      <c r="C15" s="4" t="s">
        <v>54</v>
      </c>
      <c r="D15" s="40">
        <v>61.25</v>
      </c>
      <c r="E15" s="30">
        <f t="shared" si="0"/>
        <v>12.25</v>
      </c>
    </row>
    <row r="16" spans="2:5" ht="15.75" thickBot="1">
      <c r="B16" s="19">
        <v>11</v>
      </c>
      <c r="C16" s="3" t="s">
        <v>7</v>
      </c>
      <c r="D16" s="39">
        <v>61.5</v>
      </c>
      <c r="E16" s="30">
        <f>D16/5</f>
        <v>12.3</v>
      </c>
    </row>
    <row r="17" spans="2:5" ht="15.75" thickBot="1">
      <c r="B17" s="19">
        <v>12</v>
      </c>
      <c r="C17" s="3" t="s">
        <v>8</v>
      </c>
      <c r="D17" s="39">
        <v>61.5</v>
      </c>
      <c r="E17" s="30">
        <f t="shared" si="0"/>
        <v>12.3</v>
      </c>
    </row>
    <row r="18" spans="2:5" ht="15.75" thickBot="1">
      <c r="B18" s="19">
        <v>13</v>
      </c>
      <c r="C18" s="3" t="s">
        <v>36</v>
      </c>
      <c r="D18" s="39">
        <v>62.25</v>
      </c>
      <c r="E18" s="30">
        <f t="shared" si="0"/>
        <v>12.45</v>
      </c>
    </row>
    <row r="19" spans="2:5" ht="15.75" thickBot="1">
      <c r="B19" s="19">
        <v>14</v>
      </c>
      <c r="C19" s="3" t="s">
        <v>28</v>
      </c>
      <c r="D19" s="39">
        <v>62.28</v>
      </c>
      <c r="E19" s="30">
        <f t="shared" si="0"/>
        <v>12.456</v>
      </c>
    </row>
    <row r="20" spans="2:5" ht="15.75" thickBot="1">
      <c r="B20" s="19">
        <v>15</v>
      </c>
      <c r="C20" s="5" t="s">
        <v>38</v>
      </c>
      <c r="D20" s="39">
        <v>62.69</v>
      </c>
      <c r="E20" s="30">
        <f t="shared" si="0"/>
        <v>12.538</v>
      </c>
    </row>
    <row r="21" spans="2:5" ht="15.75" thickBot="1">
      <c r="B21" s="19">
        <v>16</v>
      </c>
      <c r="C21" s="3" t="s">
        <v>11</v>
      </c>
      <c r="D21" s="39">
        <v>63</v>
      </c>
      <c r="E21" s="30">
        <f t="shared" si="0"/>
        <v>12.6</v>
      </c>
    </row>
    <row r="22" spans="2:5" ht="15.75" thickBot="1">
      <c r="B22" s="19">
        <v>17</v>
      </c>
      <c r="C22" s="3" t="s">
        <v>29</v>
      </c>
      <c r="D22" s="39">
        <v>64.28</v>
      </c>
      <c r="E22" s="30">
        <f t="shared" si="0"/>
        <v>12.856</v>
      </c>
    </row>
    <row r="23" spans="2:5" ht="15.75" thickBot="1">
      <c r="B23" s="19">
        <v>18</v>
      </c>
      <c r="C23" s="3" t="s">
        <v>3</v>
      </c>
      <c r="D23" s="39">
        <v>65.65</v>
      </c>
      <c r="E23" s="30">
        <f t="shared" si="0"/>
        <v>13.13</v>
      </c>
    </row>
    <row r="24" spans="2:5" ht="15.75" thickBot="1">
      <c r="B24" s="19">
        <v>19</v>
      </c>
      <c r="C24" s="3" t="s">
        <v>10</v>
      </c>
      <c r="D24" s="39">
        <v>65.8</v>
      </c>
      <c r="E24" s="30">
        <f t="shared" si="0"/>
        <v>13.16</v>
      </c>
    </row>
    <row r="25" spans="2:5" ht="15.75" thickBot="1">
      <c r="B25" s="19">
        <v>20</v>
      </c>
      <c r="C25" s="3" t="s">
        <v>32</v>
      </c>
      <c r="D25" s="39">
        <v>66</v>
      </c>
      <c r="E25" s="30">
        <f t="shared" si="0"/>
        <v>13.2</v>
      </c>
    </row>
    <row r="26" spans="2:5" ht="15.75" thickBot="1">
      <c r="B26" s="19">
        <v>21</v>
      </c>
      <c r="C26" s="3" t="s">
        <v>14</v>
      </c>
      <c r="D26" s="39">
        <v>66.75</v>
      </c>
      <c r="E26" s="30">
        <f t="shared" si="0"/>
        <v>13.35</v>
      </c>
    </row>
    <row r="27" spans="2:5" ht="15.75" thickBot="1">
      <c r="B27" s="19">
        <v>22</v>
      </c>
      <c r="C27" s="3" t="s">
        <v>21</v>
      </c>
      <c r="D27" s="39">
        <v>66.75</v>
      </c>
      <c r="E27" s="30">
        <f t="shared" si="0"/>
        <v>13.35</v>
      </c>
    </row>
    <row r="28" spans="2:5" ht="15.75" thickBot="1">
      <c r="B28" s="19">
        <v>23</v>
      </c>
      <c r="C28" s="3" t="s">
        <v>37</v>
      </c>
      <c r="D28" s="39">
        <v>67.25</v>
      </c>
      <c r="E28" s="30">
        <f t="shared" si="0"/>
        <v>13.45</v>
      </c>
    </row>
    <row r="29" spans="2:5" ht="15.75" thickBot="1">
      <c r="B29" s="19">
        <v>24</v>
      </c>
      <c r="C29" s="3" t="s">
        <v>2</v>
      </c>
      <c r="D29" s="39">
        <v>67.75</v>
      </c>
      <c r="E29" s="30">
        <f t="shared" si="0"/>
        <v>13.55</v>
      </c>
    </row>
    <row r="30" spans="2:5" ht="15.75" thickBot="1">
      <c r="B30" s="19">
        <v>25</v>
      </c>
      <c r="C30" s="3" t="s">
        <v>31</v>
      </c>
      <c r="D30" s="39">
        <v>67.84</v>
      </c>
      <c r="E30" s="30">
        <f t="shared" si="0"/>
        <v>13.568000000000001</v>
      </c>
    </row>
    <row r="31" spans="2:5" ht="15.75" thickBot="1">
      <c r="B31" s="19">
        <v>26</v>
      </c>
      <c r="C31" s="3" t="s">
        <v>22</v>
      </c>
      <c r="D31" s="39">
        <v>68.36</v>
      </c>
      <c r="E31" s="30">
        <f t="shared" si="0"/>
        <v>13.672</v>
      </c>
    </row>
    <row r="32" spans="2:5" ht="15.75" thickBot="1">
      <c r="B32" s="19">
        <v>27</v>
      </c>
      <c r="C32" s="3" t="s">
        <v>35</v>
      </c>
      <c r="D32" s="39">
        <v>68.47</v>
      </c>
      <c r="E32" s="30">
        <f t="shared" si="0"/>
        <v>13.693999999999999</v>
      </c>
    </row>
    <row r="33" spans="2:5" ht="15.75" thickBot="1">
      <c r="B33" s="19">
        <v>28</v>
      </c>
      <c r="C33" s="3" t="s">
        <v>23</v>
      </c>
      <c r="D33" s="39">
        <v>68.7</v>
      </c>
      <c r="E33" s="30">
        <f t="shared" si="0"/>
        <v>13.74</v>
      </c>
    </row>
    <row r="34" spans="2:5" ht="15.75" thickBot="1">
      <c r="B34" s="19">
        <v>29</v>
      </c>
      <c r="C34" s="3" t="s">
        <v>1</v>
      </c>
      <c r="D34" s="39">
        <v>69.15</v>
      </c>
      <c r="E34" s="30">
        <f t="shared" si="0"/>
        <v>13.830000000000002</v>
      </c>
    </row>
    <row r="35" spans="2:5" ht="15.75" thickBot="1">
      <c r="B35" s="19">
        <v>30</v>
      </c>
      <c r="C35" s="3" t="s">
        <v>19</v>
      </c>
      <c r="D35" s="39">
        <v>69.36</v>
      </c>
      <c r="E35" s="30">
        <f t="shared" si="0"/>
        <v>13.872</v>
      </c>
    </row>
    <row r="36" spans="2:5" ht="15.75" thickBot="1">
      <c r="B36" s="19">
        <v>31</v>
      </c>
      <c r="C36" s="3" t="s">
        <v>13</v>
      </c>
      <c r="D36" s="39">
        <v>69.65</v>
      </c>
      <c r="E36" s="30">
        <f t="shared" si="0"/>
        <v>13.930000000000001</v>
      </c>
    </row>
    <row r="37" spans="2:5" ht="15.75" thickBot="1">
      <c r="B37" s="19">
        <v>32</v>
      </c>
      <c r="C37" s="3" t="s">
        <v>27</v>
      </c>
      <c r="D37" s="39">
        <v>69.75</v>
      </c>
      <c r="E37" s="30">
        <f t="shared" si="0"/>
        <v>13.95</v>
      </c>
    </row>
    <row r="38" spans="2:5" ht="15.75" thickBot="1">
      <c r="B38" s="19">
        <v>33</v>
      </c>
      <c r="C38" s="3" t="s">
        <v>17</v>
      </c>
      <c r="D38" s="39">
        <v>70</v>
      </c>
      <c r="E38" s="30">
        <f t="shared" si="0"/>
        <v>14</v>
      </c>
    </row>
    <row r="39" spans="2:5" ht="15.75" thickBot="1">
      <c r="B39" s="19">
        <v>34</v>
      </c>
      <c r="C39" s="3" t="s">
        <v>33</v>
      </c>
      <c r="D39" s="39">
        <v>70.7</v>
      </c>
      <c r="E39" s="30">
        <f t="shared" si="0"/>
        <v>14.14</v>
      </c>
    </row>
    <row r="40" spans="2:5" ht="15.75" thickBot="1">
      <c r="B40" s="19">
        <v>35</v>
      </c>
      <c r="C40" s="3" t="s">
        <v>34</v>
      </c>
      <c r="D40" s="39">
        <v>70.72</v>
      </c>
      <c r="E40" s="30">
        <f>D40/5</f>
        <v>14.144</v>
      </c>
    </row>
    <row r="41" spans="2:5" ht="15.75" thickBot="1">
      <c r="B41" s="19">
        <v>36</v>
      </c>
      <c r="C41" s="3" t="s">
        <v>0</v>
      </c>
      <c r="D41" s="39">
        <v>71</v>
      </c>
      <c r="E41" s="30">
        <f t="shared" si="0"/>
        <v>14.2</v>
      </c>
    </row>
    <row r="42" spans="2:5" ht="15.75" thickBot="1">
      <c r="B42" s="19">
        <v>37</v>
      </c>
      <c r="C42" s="3" t="s">
        <v>41</v>
      </c>
      <c r="D42" s="39">
        <v>71.75</v>
      </c>
      <c r="E42" s="30">
        <f t="shared" si="0"/>
        <v>14.35</v>
      </c>
    </row>
    <row r="43" spans="2:5" ht="15.75" thickBot="1">
      <c r="B43" s="19">
        <v>38</v>
      </c>
      <c r="C43" s="3" t="s">
        <v>26</v>
      </c>
      <c r="D43" s="39">
        <v>72.5</v>
      </c>
      <c r="E43" s="30">
        <f t="shared" si="0"/>
        <v>14.5</v>
      </c>
    </row>
    <row r="44" spans="2:5" ht="15.75" thickBot="1">
      <c r="B44" s="19">
        <v>39</v>
      </c>
      <c r="C44" s="3" t="s">
        <v>5</v>
      </c>
      <c r="D44" s="39">
        <v>72.77</v>
      </c>
      <c r="E44" s="30">
        <f t="shared" si="0"/>
        <v>14.553999999999998</v>
      </c>
    </row>
    <row r="45" spans="2:5" ht="15.75" thickBot="1">
      <c r="B45" s="19">
        <v>40</v>
      </c>
      <c r="C45" s="3" t="s">
        <v>55</v>
      </c>
      <c r="D45" s="39">
        <v>73.15</v>
      </c>
      <c r="E45" s="30">
        <f t="shared" si="0"/>
        <v>14.63</v>
      </c>
    </row>
    <row r="46" spans="2:5" ht="15.75" thickBot="1">
      <c r="B46" s="19">
        <v>41</v>
      </c>
      <c r="C46" s="3" t="s">
        <v>42</v>
      </c>
      <c r="D46" s="39">
        <v>73.25</v>
      </c>
      <c r="E46" s="30">
        <f t="shared" si="0"/>
        <v>14.65</v>
      </c>
    </row>
    <row r="47" spans="2:5" ht="15.75" thickBot="1">
      <c r="B47" s="19">
        <v>42</v>
      </c>
      <c r="C47" s="3" t="s">
        <v>25</v>
      </c>
      <c r="D47" s="41">
        <v>73.5</v>
      </c>
      <c r="E47" s="30">
        <f t="shared" si="0"/>
        <v>14.7</v>
      </c>
    </row>
    <row r="48" spans="2:5" ht="15.75" thickBot="1">
      <c r="B48" s="19">
        <v>43</v>
      </c>
      <c r="C48" s="3" t="s">
        <v>16</v>
      </c>
      <c r="D48" s="42">
        <v>73.85</v>
      </c>
      <c r="E48" s="30">
        <f t="shared" si="0"/>
        <v>14.77</v>
      </c>
    </row>
    <row r="49" spans="2:5" ht="13.5" thickBot="1">
      <c r="B49" s="16"/>
      <c r="C49" s="6"/>
      <c r="D49" s="20"/>
      <c r="E49" s="21"/>
    </row>
    <row r="50" spans="2:5" ht="16.5" thickBot="1">
      <c r="B50" s="16"/>
      <c r="C50" s="7" t="s">
        <v>39</v>
      </c>
      <c r="D50" s="46">
        <f>AVERAGE(D6:D48)</f>
        <v>65.63255813953488</v>
      </c>
      <c r="E50" s="35">
        <f>AVERAGE(E6:E48)</f>
        <v>13.126511627906979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1">
      <selection activeCell="D6" sqref="D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50</v>
      </c>
    </row>
    <row r="4" ht="16.5" thickBot="1">
      <c r="B4" s="15"/>
    </row>
    <row r="5" spans="2:5" ht="26.25" thickBot="1">
      <c r="B5" s="16"/>
      <c r="C5" s="38" t="s">
        <v>40</v>
      </c>
      <c r="D5" s="22" t="s">
        <v>46</v>
      </c>
      <c r="E5" s="37" t="s">
        <v>45</v>
      </c>
    </row>
    <row r="6" spans="2:5" ht="15.75" thickBot="1">
      <c r="B6" s="19">
        <v>1</v>
      </c>
      <c r="C6" s="1" t="s">
        <v>9</v>
      </c>
      <c r="D6" s="39">
        <v>93.78</v>
      </c>
      <c r="E6" s="30">
        <f>D6/10</f>
        <v>9.378</v>
      </c>
    </row>
    <row r="7" spans="2:5" ht="15.75" thickBot="1">
      <c r="B7" s="19">
        <v>2</v>
      </c>
      <c r="C7" s="3" t="s">
        <v>30</v>
      </c>
      <c r="D7" s="39">
        <v>95.34</v>
      </c>
      <c r="E7" s="30">
        <f aca="true" t="shared" si="0" ref="E7:E48">D7/10</f>
        <v>9.534</v>
      </c>
    </row>
    <row r="8" spans="2:5" ht="15.75" thickBot="1">
      <c r="B8" s="19">
        <v>3</v>
      </c>
      <c r="C8" s="3" t="s">
        <v>24</v>
      </c>
      <c r="D8" s="39">
        <v>99</v>
      </c>
      <c r="E8" s="30">
        <f t="shared" si="0"/>
        <v>9.9</v>
      </c>
    </row>
    <row r="9" spans="2:5" ht="15.75" thickBot="1">
      <c r="B9" s="19">
        <v>4</v>
      </c>
      <c r="C9" s="3" t="s">
        <v>4</v>
      </c>
      <c r="D9" s="39">
        <v>100.39</v>
      </c>
      <c r="E9" s="30">
        <f t="shared" si="0"/>
        <v>10.039</v>
      </c>
    </row>
    <row r="10" spans="2:5" ht="15.75" thickBot="1">
      <c r="B10" s="19">
        <v>5</v>
      </c>
      <c r="C10" s="3" t="s">
        <v>12</v>
      </c>
      <c r="D10" s="39">
        <v>104.5</v>
      </c>
      <c r="E10" s="30">
        <f t="shared" si="0"/>
        <v>10.45</v>
      </c>
    </row>
    <row r="11" spans="2:5" ht="15.75" thickBot="1">
      <c r="B11" s="19">
        <v>6</v>
      </c>
      <c r="C11" s="3" t="s">
        <v>15</v>
      </c>
      <c r="D11" s="39">
        <v>104.55</v>
      </c>
      <c r="E11" s="30">
        <f t="shared" si="0"/>
        <v>10.455</v>
      </c>
    </row>
    <row r="12" spans="2:5" ht="15.75" thickBot="1">
      <c r="B12" s="19">
        <v>7</v>
      </c>
      <c r="C12" s="3" t="s">
        <v>20</v>
      </c>
      <c r="D12" s="39">
        <v>106.03</v>
      </c>
      <c r="E12" s="30">
        <f t="shared" si="0"/>
        <v>10.603</v>
      </c>
    </row>
    <row r="13" spans="2:5" ht="15.75" thickBot="1">
      <c r="B13" s="19">
        <v>8</v>
      </c>
      <c r="C13" s="3" t="s">
        <v>18</v>
      </c>
      <c r="D13" s="39">
        <v>107</v>
      </c>
      <c r="E13" s="30">
        <f t="shared" si="0"/>
        <v>10.7</v>
      </c>
    </row>
    <row r="14" spans="2:5" ht="15.75" thickBot="1">
      <c r="B14" s="19">
        <v>9</v>
      </c>
      <c r="C14" s="3" t="s">
        <v>7</v>
      </c>
      <c r="D14" s="39">
        <v>107.5</v>
      </c>
      <c r="E14" s="30">
        <f t="shared" si="0"/>
        <v>10.75</v>
      </c>
    </row>
    <row r="15" spans="2:5" ht="15.75" thickBot="1">
      <c r="B15" s="19">
        <v>10</v>
      </c>
      <c r="C15" s="3" t="s">
        <v>28</v>
      </c>
      <c r="D15" s="39">
        <v>108.17</v>
      </c>
      <c r="E15" s="30">
        <f t="shared" si="0"/>
        <v>10.817</v>
      </c>
    </row>
    <row r="16" spans="2:5" ht="15.75" thickBot="1">
      <c r="B16" s="19">
        <v>11</v>
      </c>
      <c r="C16" s="3" t="s">
        <v>8</v>
      </c>
      <c r="D16" s="39">
        <v>110.13</v>
      </c>
      <c r="E16" s="30">
        <f>D16/10</f>
        <v>11.013</v>
      </c>
    </row>
    <row r="17" spans="2:5" ht="15.75" thickBot="1">
      <c r="B17" s="19">
        <v>12</v>
      </c>
      <c r="C17" s="3" t="s">
        <v>10</v>
      </c>
      <c r="D17" s="39">
        <v>110.6</v>
      </c>
      <c r="E17" s="30">
        <f t="shared" si="0"/>
        <v>11.059999999999999</v>
      </c>
    </row>
    <row r="18" spans="2:5" ht="15.75" thickBot="1">
      <c r="B18" s="19">
        <v>13</v>
      </c>
      <c r="C18" s="3" t="s">
        <v>6</v>
      </c>
      <c r="D18" s="39">
        <v>111.62</v>
      </c>
      <c r="E18" s="30">
        <f t="shared" si="0"/>
        <v>11.162</v>
      </c>
    </row>
    <row r="19" spans="2:5" ht="15.75" thickBot="1">
      <c r="B19" s="19">
        <v>14</v>
      </c>
      <c r="C19" s="3" t="s">
        <v>3</v>
      </c>
      <c r="D19" s="39">
        <v>112.3</v>
      </c>
      <c r="E19" s="30">
        <f t="shared" si="0"/>
        <v>11.23</v>
      </c>
    </row>
    <row r="20" spans="2:5" ht="15.75" thickBot="1">
      <c r="B20" s="19">
        <v>15</v>
      </c>
      <c r="C20" s="3" t="s">
        <v>36</v>
      </c>
      <c r="D20" s="39">
        <v>113.4</v>
      </c>
      <c r="E20" s="30">
        <f t="shared" si="0"/>
        <v>11.34</v>
      </c>
    </row>
    <row r="21" spans="2:5" ht="15.75" thickBot="1">
      <c r="B21" s="19">
        <v>16</v>
      </c>
      <c r="C21" s="3" t="s">
        <v>54</v>
      </c>
      <c r="D21" s="39">
        <v>113.63</v>
      </c>
      <c r="E21" s="30">
        <f t="shared" si="0"/>
        <v>11.363</v>
      </c>
    </row>
    <row r="22" spans="2:5" ht="15.75" thickBot="1">
      <c r="B22" s="19">
        <v>17</v>
      </c>
      <c r="C22" s="3" t="s">
        <v>11</v>
      </c>
      <c r="D22" s="39">
        <v>115</v>
      </c>
      <c r="E22" s="30">
        <f t="shared" si="0"/>
        <v>11.5</v>
      </c>
    </row>
    <row r="23" spans="2:5" ht="15.75" thickBot="1">
      <c r="B23" s="19">
        <v>18</v>
      </c>
      <c r="C23" s="3" t="s">
        <v>35</v>
      </c>
      <c r="D23" s="39">
        <v>116.94</v>
      </c>
      <c r="E23" s="30">
        <f t="shared" si="0"/>
        <v>11.693999999999999</v>
      </c>
    </row>
    <row r="24" spans="2:5" ht="15.75" thickBot="1">
      <c r="B24" s="19">
        <v>19</v>
      </c>
      <c r="C24" s="3" t="s">
        <v>29</v>
      </c>
      <c r="D24" s="39">
        <v>117.55</v>
      </c>
      <c r="E24" s="30">
        <f t="shared" si="0"/>
        <v>11.754999999999999</v>
      </c>
    </row>
    <row r="25" spans="2:5" ht="15.75" thickBot="1">
      <c r="B25" s="19">
        <v>20</v>
      </c>
      <c r="C25" s="3" t="s">
        <v>13</v>
      </c>
      <c r="D25" s="39">
        <v>118.74</v>
      </c>
      <c r="E25" s="30">
        <f t="shared" si="0"/>
        <v>11.873999999999999</v>
      </c>
    </row>
    <row r="26" spans="2:5" ht="15.75" thickBot="1">
      <c r="B26" s="19">
        <v>21</v>
      </c>
      <c r="C26" s="3" t="s">
        <v>37</v>
      </c>
      <c r="D26" s="39">
        <v>118.8</v>
      </c>
      <c r="E26" s="30">
        <f t="shared" si="0"/>
        <v>11.879999999999999</v>
      </c>
    </row>
    <row r="27" spans="2:5" ht="15.75" thickBot="1">
      <c r="B27" s="19">
        <v>22</v>
      </c>
      <c r="C27" s="3" t="s">
        <v>22</v>
      </c>
      <c r="D27" s="39">
        <v>119.32</v>
      </c>
      <c r="E27" s="30">
        <f t="shared" si="0"/>
        <v>11.931999999999999</v>
      </c>
    </row>
    <row r="28" spans="2:5" ht="15.75" thickBot="1">
      <c r="B28" s="19">
        <v>23</v>
      </c>
      <c r="C28" s="3" t="s">
        <v>33</v>
      </c>
      <c r="D28" s="39">
        <v>119.48</v>
      </c>
      <c r="E28" s="30">
        <f t="shared" si="0"/>
        <v>11.948</v>
      </c>
    </row>
    <row r="29" spans="2:5" ht="15.75" thickBot="1">
      <c r="B29" s="19">
        <v>24</v>
      </c>
      <c r="C29" s="3" t="s">
        <v>23</v>
      </c>
      <c r="D29" s="39">
        <v>119.9</v>
      </c>
      <c r="E29" s="30">
        <f t="shared" si="0"/>
        <v>11.99</v>
      </c>
    </row>
    <row r="30" spans="2:5" ht="15.75" thickBot="1">
      <c r="B30" s="19">
        <v>25</v>
      </c>
      <c r="C30" s="3" t="s">
        <v>19</v>
      </c>
      <c r="D30" s="39">
        <v>120.02</v>
      </c>
      <c r="E30" s="30">
        <f t="shared" si="0"/>
        <v>12.001999999999999</v>
      </c>
    </row>
    <row r="31" spans="2:5" ht="15.75" thickBot="1">
      <c r="B31" s="19">
        <v>26</v>
      </c>
      <c r="C31" s="3" t="s">
        <v>2</v>
      </c>
      <c r="D31" s="39">
        <v>120.5</v>
      </c>
      <c r="E31" s="30">
        <f t="shared" si="0"/>
        <v>12.05</v>
      </c>
    </row>
    <row r="32" spans="2:5" ht="15.75" thickBot="1">
      <c r="B32" s="19">
        <v>27</v>
      </c>
      <c r="C32" s="3" t="s">
        <v>32</v>
      </c>
      <c r="D32" s="39">
        <v>121</v>
      </c>
      <c r="E32" s="30">
        <f t="shared" si="0"/>
        <v>12.1</v>
      </c>
    </row>
    <row r="33" spans="2:5" ht="15.75" thickBot="1">
      <c r="B33" s="19">
        <v>28</v>
      </c>
      <c r="C33" s="3" t="s">
        <v>25</v>
      </c>
      <c r="D33" s="39">
        <v>122</v>
      </c>
      <c r="E33" s="30">
        <f t="shared" si="0"/>
        <v>12.2</v>
      </c>
    </row>
    <row r="34" spans="2:5" ht="15.75" thickBot="1">
      <c r="B34" s="19">
        <v>29</v>
      </c>
      <c r="C34" s="3" t="s">
        <v>14</v>
      </c>
      <c r="D34" s="39">
        <v>122.5</v>
      </c>
      <c r="E34" s="30">
        <f t="shared" si="0"/>
        <v>12.25</v>
      </c>
    </row>
    <row r="35" spans="2:5" ht="15.75" thickBot="1">
      <c r="B35" s="19">
        <v>30</v>
      </c>
      <c r="C35" s="3" t="s">
        <v>27</v>
      </c>
      <c r="D35" s="39">
        <v>122.5</v>
      </c>
      <c r="E35" s="30">
        <f t="shared" si="0"/>
        <v>12.25</v>
      </c>
    </row>
    <row r="36" spans="2:5" ht="15.75" thickBot="1">
      <c r="B36" s="19">
        <v>31</v>
      </c>
      <c r="C36" s="3" t="s">
        <v>41</v>
      </c>
      <c r="D36" s="39">
        <v>123.5</v>
      </c>
      <c r="E36" s="30">
        <f t="shared" si="0"/>
        <v>12.35</v>
      </c>
    </row>
    <row r="37" spans="2:5" ht="15.75" thickBot="1">
      <c r="B37" s="19">
        <v>32</v>
      </c>
      <c r="C37" s="3" t="s">
        <v>21</v>
      </c>
      <c r="D37" s="39">
        <v>123.5</v>
      </c>
      <c r="E37" s="30">
        <f t="shared" si="0"/>
        <v>12.35</v>
      </c>
    </row>
    <row r="38" spans="2:5" ht="15.75" thickBot="1">
      <c r="B38" s="19">
        <v>33</v>
      </c>
      <c r="C38" s="3" t="s">
        <v>1</v>
      </c>
      <c r="D38" s="39">
        <v>123.61</v>
      </c>
      <c r="E38" s="30">
        <f t="shared" si="0"/>
        <v>12.361</v>
      </c>
    </row>
    <row r="39" spans="2:5" ht="15.75" thickBot="1">
      <c r="B39" s="19">
        <v>34</v>
      </c>
      <c r="C39" s="3" t="s">
        <v>31</v>
      </c>
      <c r="D39" s="39">
        <v>123.67</v>
      </c>
      <c r="E39" s="30">
        <f t="shared" si="0"/>
        <v>12.367</v>
      </c>
    </row>
    <row r="40" spans="2:5" ht="15.75" thickBot="1">
      <c r="B40" s="19">
        <v>35</v>
      </c>
      <c r="C40" s="3" t="s">
        <v>42</v>
      </c>
      <c r="D40" s="39">
        <v>123.8</v>
      </c>
      <c r="E40" s="30">
        <f>D40/10</f>
        <v>12.379999999999999</v>
      </c>
    </row>
    <row r="41" spans="2:5" ht="15.75" thickBot="1">
      <c r="B41" s="19">
        <v>36</v>
      </c>
      <c r="C41" s="3" t="s">
        <v>34</v>
      </c>
      <c r="D41" s="39">
        <v>123.93</v>
      </c>
      <c r="E41" s="30">
        <f t="shared" si="0"/>
        <v>12.393</v>
      </c>
    </row>
    <row r="42" spans="2:5" ht="15.75" thickBot="1">
      <c r="B42" s="19">
        <v>37</v>
      </c>
      <c r="C42" s="3" t="s">
        <v>0</v>
      </c>
      <c r="D42" s="39">
        <v>124.2</v>
      </c>
      <c r="E42" s="30">
        <f t="shared" si="0"/>
        <v>12.42</v>
      </c>
    </row>
    <row r="43" spans="2:5" ht="15.75" thickBot="1">
      <c r="B43" s="19">
        <v>38</v>
      </c>
      <c r="C43" s="3" t="s">
        <v>17</v>
      </c>
      <c r="D43" s="39">
        <v>126</v>
      </c>
      <c r="E43" s="30">
        <f t="shared" si="0"/>
        <v>12.6</v>
      </c>
    </row>
    <row r="44" spans="2:5" ht="15.75" thickBot="1">
      <c r="B44" s="19">
        <v>39</v>
      </c>
      <c r="C44" s="3" t="s">
        <v>26</v>
      </c>
      <c r="D44" s="39">
        <v>127.5</v>
      </c>
      <c r="E44" s="30">
        <f t="shared" si="0"/>
        <v>12.75</v>
      </c>
    </row>
    <row r="45" spans="2:5" ht="15.75" thickBot="1">
      <c r="B45" s="19">
        <v>40</v>
      </c>
      <c r="C45" s="3" t="s">
        <v>16</v>
      </c>
      <c r="D45" s="39">
        <v>127.7</v>
      </c>
      <c r="E45" s="30">
        <f t="shared" si="0"/>
        <v>12.77</v>
      </c>
    </row>
    <row r="46" spans="2:5" ht="15.75" thickBot="1">
      <c r="B46" s="19">
        <v>41</v>
      </c>
      <c r="C46" s="5" t="s">
        <v>38</v>
      </c>
      <c r="D46" s="39">
        <v>129.19</v>
      </c>
      <c r="E46" s="30">
        <f t="shared" si="0"/>
        <v>12.919</v>
      </c>
    </row>
    <row r="47" spans="2:5" ht="15.75" thickBot="1">
      <c r="B47" s="19">
        <v>42</v>
      </c>
      <c r="C47" s="3" t="s">
        <v>55</v>
      </c>
      <c r="D47" s="41">
        <v>130.8</v>
      </c>
      <c r="E47" s="30">
        <f t="shared" si="0"/>
        <v>13.080000000000002</v>
      </c>
    </row>
    <row r="48" spans="2:5" ht="15.75" thickBot="1">
      <c r="B48" s="19">
        <v>43</v>
      </c>
      <c r="C48" s="3" t="s">
        <v>5</v>
      </c>
      <c r="D48" s="42">
        <v>132.04</v>
      </c>
      <c r="E48" s="30">
        <f t="shared" si="0"/>
        <v>13.203999999999999</v>
      </c>
    </row>
    <row r="49" spans="2:5" ht="13.5" thickBot="1">
      <c r="B49" s="16"/>
      <c r="C49" s="6"/>
      <c r="D49" s="6"/>
      <c r="E49" s="6"/>
    </row>
    <row r="50" spans="2:5" ht="16.5" thickBot="1">
      <c r="B50" s="16"/>
      <c r="C50" s="7" t="s">
        <v>39</v>
      </c>
      <c r="D50" s="46">
        <f>AVERAGE(D6:D48)</f>
        <v>116.54953488372094</v>
      </c>
      <c r="E50" s="35">
        <f>AVERAGE(E6:E48)</f>
        <v>11.654953488372094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4">
      <selection activeCell="D6" sqref="D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51</v>
      </c>
    </row>
    <row r="4" ht="16.5" thickBot="1">
      <c r="B4" s="15"/>
    </row>
    <row r="5" spans="2:5" ht="26.25" thickBot="1">
      <c r="B5" s="23"/>
      <c r="C5" s="38" t="s">
        <v>40</v>
      </c>
      <c r="D5" s="24" t="s">
        <v>47</v>
      </c>
      <c r="E5" s="25" t="s">
        <v>45</v>
      </c>
    </row>
    <row r="6" spans="2:5" ht="15.75" thickBot="1">
      <c r="B6" s="19">
        <v>1</v>
      </c>
      <c r="C6" s="1" t="s">
        <v>24</v>
      </c>
      <c r="D6" s="42">
        <v>135.23</v>
      </c>
      <c r="E6" s="30">
        <f>D6/15</f>
        <v>9.015333333333333</v>
      </c>
    </row>
    <row r="7" spans="2:5" ht="15.75" thickBot="1">
      <c r="B7" s="19">
        <v>2</v>
      </c>
      <c r="C7" s="3" t="s">
        <v>9</v>
      </c>
      <c r="D7" s="39">
        <v>138.17</v>
      </c>
      <c r="E7" s="30">
        <f aca="true" t="shared" si="0" ref="E7:E48">D7/15</f>
        <v>9.211333333333332</v>
      </c>
    </row>
    <row r="8" spans="2:5" ht="15.75" thickBot="1">
      <c r="B8" s="19">
        <v>3</v>
      </c>
      <c r="C8" s="3" t="s">
        <v>4</v>
      </c>
      <c r="D8" s="39">
        <v>142.59</v>
      </c>
      <c r="E8" s="30">
        <f t="shared" si="0"/>
        <v>9.506</v>
      </c>
    </row>
    <row r="9" spans="2:5" ht="15.75" thickBot="1">
      <c r="B9" s="19">
        <v>4</v>
      </c>
      <c r="C9" s="3" t="s">
        <v>30</v>
      </c>
      <c r="D9" s="39">
        <v>143.38</v>
      </c>
      <c r="E9" s="30">
        <f t="shared" si="0"/>
        <v>9.558666666666666</v>
      </c>
    </row>
    <row r="10" spans="2:5" ht="15.75" thickBot="1">
      <c r="B10" s="19">
        <v>5</v>
      </c>
      <c r="C10" s="3" t="s">
        <v>20</v>
      </c>
      <c r="D10" s="39">
        <v>151.55</v>
      </c>
      <c r="E10" s="30">
        <f t="shared" si="0"/>
        <v>10.103333333333333</v>
      </c>
    </row>
    <row r="11" spans="2:5" ht="15.75" thickBot="1">
      <c r="B11" s="19">
        <v>6</v>
      </c>
      <c r="C11" s="3" t="s">
        <v>18</v>
      </c>
      <c r="D11" s="39">
        <v>153</v>
      </c>
      <c r="E11" s="30">
        <f t="shared" si="0"/>
        <v>10.2</v>
      </c>
    </row>
    <row r="12" spans="2:5" ht="15.75" thickBot="1">
      <c r="B12" s="19">
        <v>7</v>
      </c>
      <c r="C12" s="3" t="s">
        <v>10</v>
      </c>
      <c r="D12" s="39">
        <v>155.4</v>
      </c>
      <c r="E12" s="30">
        <f t="shared" si="0"/>
        <v>10.360000000000001</v>
      </c>
    </row>
    <row r="13" spans="2:5" ht="15.75" thickBot="1">
      <c r="B13" s="19">
        <v>8</v>
      </c>
      <c r="C13" s="3" t="s">
        <v>15</v>
      </c>
      <c r="D13" s="39">
        <v>157.45</v>
      </c>
      <c r="E13" s="30">
        <f t="shared" si="0"/>
        <v>10.496666666666666</v>
      </c>
    </row>
    <row r="14" spans="2:5" ht="15.75" thickBot="1">
      <c r="B14" s="19">
        <v>9</v>
      </c>
      <c r="C14" s="3" t="s">
        <v>7</v>
      </c>
      <c r="D14" s="39">
        <v>160</v>
      </c>
      <c r="E14" s="30">
        <f t="shared" si="0"/>
        <v>10.666666666666666</v>
      </c>
    </row>
    <row r="15" spans="2:5" ht="15.75" thickBot="1">
      <c r="B15" s="19">
        <v>10</v>
      </c>
      <c r="C15" s="3" t="s">
        <v>28</v>
      </c>
      <c r="D15" s="39">
        <v>160.25</v>
      </c>
      <c r="E15" s="30">
        <f t="shared" si="0"/>
        <v>10.683333333333334</v>
      </c>
    </row>
    <row r="16" spans="2:5" ht="15.75" thickBot="1">
      <c r="B16" s="19">
        <v>11</v>
      </c>
      <c r="C16" s="3" t="s">
        <v>12</v>
      </c>
      <c r="D16" s="39">
        <v>163.85</v>
      </c>
      <c r="E16" s="30">
        <f>D16/15</f>
        <v>10.923333333333334</v>
      </c>
    </row>
    <row r="17" spans="2:5" ht="15.75" thickBot="1">
      <c r="B17" s="19">
        <v>12</v>
      </c>
      <c r="C17" s="3" t="s">
        <v>19</v>
      </c>
      <c r="D17" s="39">
        <v>164.18</v>
      </c>
      <c r="E17" s="30">
        <f t="shared" si="0"/>
        <v>10.945333333333334</v>
      </c>
    </row>
    <row r="18" spans="2:5" ht="15.75" thickBot="1">
      <c r="B18" s="19">
        <v>13</v>
      </c>
      <c r="C18" s="3" t="s">
        <v>8</v>
      </c>
      <c r="D18" s="39">
        <v>165.88</v>
      </c>
      <c r="E18" s="30">
        <f t="shared" si="0"/>
        <v>11.058666666666666</v>
      </c>
    </row>
    <row r="19" spans="2:5" ht="15.75" thickBot="1">
      <c r="B19" s="19">
        <v>14</v>
      </c>
      <c r="C19" s="3" t="s">
        <v>36</v>
      </c>
      <c r="D19" s="39">
        <v>166.65</v>
      </c>
      <c r="E19" s="30">
        <f t="shared" si="0"/>
        <v>11.110000000000001</v>
      </c>
    </row>
    <row r="20" spans="2:5" ht="15.75" thickBot="1">
      <c r="B20" s="19">
        <v>15</v>
      </c>
      <c r="C20" s="3" t="s">
        <v>11</v>
      </c>
      <c r="D20" s="39">
        <v>167</v>
      </c>
      <c r="E20" s="30">
        <f t="shared" si="0"/>
        <v>11.133333333333333</v>
      </c>
    </row>
    <row r="21" spans="2:5" ht="15.75" thickBot="1">
      <c r="B21" s="19">
        <v>16</v>
      </c>
      <c r="C21" s="3" t="s">
        <v>27</v>
      </c>
      <c r="D21" s="39">
        <v>169.75</v>
      </c>
      <c r="E21" s="30">
        <f t="shared" si="0"/>
        <v>11.316666666666666</v>
      </c>
    </row>
    <row r="22" spans="2:5" ht="15.75" thickBot="1">
      <c r="B22" s="19">
        <v>17</v>
      </c>
      <c r="C22" s="3" t="s">
        <v>25</v>
      </c>
      <c r="D22" s="39">
        <v>170.5</v>
      </c>
      <c r="E22" s="30">
        <f t="shared" si="0"/>
        <v>11.366666666666667</v>
      </c>
    </row>
    <row r="23" spans="2:5" ht="15.75" thickBot="1">
      <c r="B23" s="19">
        <v>18</v>
      </c>
      <c r="C23" s="3" t="s">
        <v>29</v>
      </c>
      <c r="D23" s="39">
        <v>170.83</v>
      </c>
      <c r="E23" s="30">
        <f t="shared" si="0"/>
        <v>11.388666666666667</v>
      </c>
    </row>
    <row r="24" spans="2:5" ht="15.75" thickBot="1">
      <c r="B24" s="19">
        <v>19</v>
      </c>
      <c r="C24" s="3" t="s">
        <v>33</v>
      </c>
      <c r="D24" s="39">
        <v>170.84</v>
      </c>
      <c r="E24" s="30">
        <f t="shared" si="0"/>
        <v>11.389333333333333</v>
      </c>
    </row>
    <row r="25" spans="2:5" ht="15.75" thickBot="1">
      <c r="B25" s="19">
        <v>20</v>
      </c>
      <c r="C25" s="3" t="s">
        <v>54</v>
      </c>
      <c r="D25" s="39">
        <v>171.13</v>
      </c>
      <c r="E25" s="30">
        <f t="shared" si="0"/>
        <v>11.408666666666667</v>
      </c>
    </row>
    <row r="26" spans="2:5" ht="15.75" thickBot="1">
      <c r="B26" s="19">
        <v>21</v>
      </c>
      <c r="C26" s="3" t="s">
        <v>22</v>
      </c>
      <c r="D26" s="39">
        <v>171.18</v>
      </c>
      <c r="E26" s="30">
        <f t="shared" si="0"/>
        <v>11.412</v>
      </c>
    </row>
    <row r="27" spans="2:5" ht="15.75" thickBot="1">
      <c r="B27" s="19">
        <v>22</v>
      </c>
      <c r="C27" s="3" t="s">
        <v>2</v>
      </c>
      <c r="D27" s="39">
        <v>173.25</v>
      </c>
      <c r="E27" s="30">
        <f t="shared" si="0"/>
        <v>11.55</v>
      </c>
    </row>
    <row r="28" spans="2:5" ht="15.75" thickBot="1">
      <c r="B28" s="19">
        <v>23</v>
      </c>
      <c r="C28" s="3" t="s">
        <v>6</v>
      </c>
      <c r="D28" s="39">
        <v>174.56</v>
      </c>
      <c r="E28" s="30">
        <f t="shared" si="0"/>
        <v>11.637333333333334</v>
      </c>
    </row>
    <row r="29" spans="2:5" ht="15.75" thickBot="1">
      <c r="B29" s="19">
        <v>24</v>
      </c>
      <c r="C29" s="3" t="s">
        <v>3</v>
      </c>
      <c r="D29" s="39">
        <v>175.2</v>
      </c>
      <c r="E29" s="30">
        <f t="shared" si="0"/>
        <v>11.68</v>
      </c>
    </row>
    <row r="30" spans="2:5" ht="15.75" thickBot="1">
      <c r="B30" s="19">
        <v>25</v>
      </c>
      <c r="C30" s="3" t="s">
        <v>41</v>
      </c>
      <c r="D30" s="39">
        <v>175.25</v>
      </c>
      <c r="E30" s="30">
        <f t="shared" si="0"/>
        <v>11.683333333333334</v>
      </c>
    </row>
    <row r="31" spans="2:5" ht="15.75" thickBot="1">
      <c r="B31" s="19">
        <v>26</v>
      </c>
      <c r="C31" s="3" t="s">
        <v>32</v>
      </c>
      <c r="D31" s="39">
        <v>176</v>
      </c>
      <c r="E31" s="30">
        <f t="shared" si="0"/>
        <v>11.733333333333333</v>
      </c>
    </row>
    <row r="32" spans="2:5" ht="15.75" thickBot="1">
      <c r="B32" s="19">
        <v>27</v>
      </c>
      <c r="C32" s="3" t="s">
        <v>37</v>
      </c>
      <c r="D32" s="39">
        <v>176.05</v>
      </c>
      <c r="E32" s="30">
        <f t="shared" si="0"/>
        <v>11.736666666666668</v>
      </c>
    </row>
    <row r="33" spans="2:5" ht="15.75" thickBot="1">
      <c r="B33" s="19">
        <v>28</v>
      </c>
      <c r="C33" s="3" t="s">
        <v>34</v>
      </c>
      <c r="D33" s="39">
        <v>177.15</v>
      </c>
      <c r="E33" s="30">
        <f t="shared" si="0"/>
        <v>11.81</v>
      </c>
    </row>
    <row r="34" spans="2:5" ht="15.75" thickBot="1">
      <c r="B34" s="19">
        <v>29</v>
      </c>
      <c r="C34" s="3" t="s">
        <v>1</v>
      </c>
      <c r="D34" s="39">
        <v>178.07</v>
      </c>
      <c r="E34" s="30">
        <f t="shared" si="0"/>
        <v>11.871333333333332</v>
      </c>
    </row>
    <row r="35" spans="2:5" ht="15.75" thickBot="1">
      <c r="B35" s="19">
        <v>30</v>
      </c>
      <c r="C35" s="3" t="s">
        <v>0</v>
      </c>
      <c r="D35" s="39">
        <v>178.2</v>
      </c>
      <c r="E35" s="30">
        <f t="shared" si="0"/>
        <v>11.879999999999999</v>
      </c>
    </row>
    <row r="36" spans="2:5" ht="15.75" thickBot="1">
      <c r="B36" s="19">
        <v>31</v>
      </c>
      <c r="C36" s="3" t="s">
        <v>31</v>
      </c>
      <c r="D36" s="39">
        <v>179.51</v>
      </c>
      <c r="E36" s="30">
        <f t="shared" si="0"/>
        <v>11.967333333333332</v>
      </c>
    </row>
    <row r="37" spans="2:5" ht="15.75" thickBot="1">
      <c r="B37" s="19">
        <v>32</v>
      </c>
      <c r="C37" s="3" t="s">
        <v>13</v>
      </c>
      <c r="D37" s="39">
        <v>179.89</v>
      </c>
      <c r="E37" s="30">
        <f t="shared" si="0"/>
        <v>11.992666666666667</v>
      </c>
    </row>
    <row r="38" spans="2:5" ht="15.75" thickBot="1">
      <c r="B38" s="19">
        <v>33</v>
      </c>
      <c r="C38" s="3" t="s">
        <v>21</v>
      </c>
      <c r="D38" s="39">
        <v>180.25</v>
      </c>
      <c r="E38" s="30">
        <f t="shared" si="0"/>
        <v>12.016666666666667</v>
      </c>
    </row>
    <row r="39" spans="2:5" ht="15.75" thickBot="1">
      <c r="B39" s="19">
        <v>34</v>
      </c>
      <c r="C39" s="3" t="s">
        <v>14</v>
      </c>
      <c r="D39" s="39">
        <v>180.5</v>
      </c>
      <c r="E39" s="30">
        <f t="shared" si="0"/>
        <v>12.033333333333333</v>
      </c>
    </row>
    <row r="40" spans="2:5" ht="15.75" thickBot="1">
      <c r="B40" s="19">
        <v>35</v>
      </c>
      <c r="C40" s="3" t="s">
        <v>23</v>
      </c>
      <c r="D40" s="39">
        <v>181.1</v>
      </c>
      <c r="E40" s="30">
        <f>D40/15</f>
        <v>12.073333333333332</v>
      </c>
    </row>
    <row r="41" spans="2:5" ht="15.75" thickBot="1">
      <c r="B41" s="19">
        <v>36</v>
      </c>
      <c r="C41" s="3" t="s">
        <v>16</v>
      </c>
      <c r="D41" s="39">
        <v>181.55</v>
      </c>
      <c r="E41" s="30">
        <f t="shared" si="0"/>
        <v>12.103333333333333</v>
      </c>
    </row>
    <row r="42" spans="2:5" ht="15.75" thickBot="1">
      <c r="B42" s="19">
        <v>37</v>
      </c>
      <c r="C42" s="3" t="s">
        <v>42</v>
      </c>
      <c r="D42" s="39">
        <v>181.55</v>
      </c>
      <c r="E42" s="30">
        <f t="shared" si="0"/>
        <v>12.103333333333333</v>
      </c>
    </row>
    <row r="43" spans="2:5" ht="15.75" thickBot="1">
      <c r="B43" s="19">
        <v>38</v>
      </c>
      <c r="C43" s="3" t="s">
        <v>26</v>
      </c>
      <c r="D43" s="39">
        <v>182.5</v>
      </c>
      <c r="E43" s="30">
        <f t="shared" si="0"/>
        <v>12.166666666666666</v>
      </c>
    </row>
    <row r="44" spans="2:5" ht="15.75" thickBot="1">
      <c r="B44" s="19">
        <v>39</v>
      </c>
      <c r="C44" s="3" t="s">
        <v>17</v>
      </c>
      <c r="D44" s="39">
        <v>183.5</v>
      </c>
      <c r="E44" s="30">
        <f t="shared" si="0"/>
        <v>12.233333333333333</v>
      </c>
    </row>
    <row r="45" spans="2:5" ht="15.75" thickBot="1">
      <c r="B45" s="19">
        <v>40</v>
      </c>
      <c r="C45" s="3" t="s">
        <v>35</v>
      </c>
      <c r="D45" s="39">
        <v>187.91</v>
      </c>
      <c r="E45" s="30">
        <f t="shared" si="0"/>
        <v>12.527333333333333</v>
      </c>
    </row>
    <row r="46" spans="2:5" ht="15.75" thickBot="1">
      <c r="B46" s="19">
        <v>41</v>
      </c>
      <c r="C46" s="3" t="s">
        <v>55</v>
      </c>
      <c r="D46" s="39">
        <v>188.45</v>
      </c>
      <c r="E46" s="30">
        <f t="shared" si="0"/>
        <v>12.563333333333333</v>
      </c>
    </row>
    <row r="47" spans="2:5" ht="15.75" thickBot="1">
      <c r="B47" s="19">
        <v>42</v>
      </c>
      <c r="C47" s="3" t="s">
        <v>5</v>
      </c>
      <c r="D47" s="41">
        <v>191.31</v>
      </c>
      <c r="E47" s="30">
        <f t="shared" si="0"/>
        <v>12.754</v>
      </c>
    </row>
    <row r="48" spans="2:5" ht="15.75" thickBot="1">
      <c r="B48" s="19">
        <v>43</v>
      </c>
      <c r="C48" s="5" t="s">
        <v>38</v>
      </c>
      <c r="D48" s="42">
        <v>203.76</v>
      </c>
      <c r="E48" s="30">
        <f t="shared" si="0"/>
        <v>13.584</v>
      </c>
    </row>
    <row r="49" spans="2:5" ht="13.5" thickBot="1">
      <c r="B49" s="16"/>
      <c r="C49" s="6"/>
      <c r="D49" s="6"/>
      <c r="E49" s="6"/>
    </row>
    <row r="50" spans="2:5" ht="16.5" thickBot="1">
      <c r="B50" s="16"/>
      <c r="C50" s="7" t="s">
        <v>39</v>
      </c>
      <c r="D50" s="46">
        <f>AVERAGE(D6:D48)</f>
        <v>170.56558139534886</v>
      </c>
      <c r="E50" s="35">
        <f>AVERAGE(E6:E48)</f>
        <v>11.371038759689926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workbookViewId="0" topLeftCell="A1">
      <selection activeCell="C6" sqref="C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52</v>
      </c>
    </row>
    <row r="4" ht="16.5" thickBot="1">
      <c r="B4" s="15"/>
    </row>
    <row r="5" spans="2:5" ht="26.25" thickBot="1">
      <c r="B5" s="26"/>
      <c r="C5" s="38" t="s">
        <v>40</v>
      </c>
      <c r="D5" s="27" t="s">
        <v>48</v>
      </c>
      <c r="E5" s="28" t="s">
        <v>45</v>
      </c>
    </row>
    <row r="6" spans="2:5" ht="15.75" thickBot="1">
      <c r="B6" s="19">
        <v>1</v>
      </c>
      <c r="C6" s="1" t="s">
        <v>24</v>
      </c>
      <c r="D6" s="42">
        <v>160.24</v>
      </c>
      <c r="E6" s="34">
        <f>D6/20</f>
        <v>8.012</v>
      </c>
    </row>
    <row r="7" spans="2:5" ht="15.75" thickBot="1">
      <c r="B7" s="19">
        <v>2</v>
      </c>
      <c r="C7" s="3" t="s">
        <v>9</v>
      </c>
      <c r="D7" s="39">
        <v>182.56</v>
      </c>
      <c r="E7" s="34">
        <f aca="true" t="shared" si="0" ref="E7:E48">D7/20</f>
        <v>9.128</v>
      </c>
    </row>
    <row r="8" spans="2:5" ht="15.75" thickBot="1">
      <c r="B8" s="19">
        <v>3</v>
      </c>
      <c r="C8" s="3" t="s">
        <v>4</v>
      </c>
      <c r="D8" s="39">
        <v>184.78</v>
      </c>
      <c r="E8" s="34">
        <f t="shared" si="0"/>
        <v>9.239</v>
      </c>
    </row>
    <row r="9" spans="2:5" ht="15.75" thickBot="1">
      <c r="B9" s="19">
        <v>4</v>
      </c>
      <c r="C9" s="3" t="s">
        <v>30</v>
      </c>
      <c r="D9" s="39">
        <v>191.42</v>
      </c>
      <c r="E9" s="34">
        <f t="shared" si="0"/>
        <v>9.571</v>
      </c>
    </row>
    <row r="10" spans="2:5" ht="15.75" thickBot="1">
      <c r="B10" s="19">
        <v>5</v>
      </c>
      <c r="C10" s="3" t="s">
        <v>20</v>
      </c>
      <c r="D10" s="39">
        <v>197.06</v>
      </c>
      <c r="E10" s="34">
        <f t="shared" si="0"/>
        <v>9.853</v>
      </c>
    </row>
    <row r="11" spans="2:5" ht="15.75" thickBot="1">
      <c r="B11" s="19">
        <v>6</v>
      </c>
      <c r="C11" s="3" t="s">
        <v>18</v>
      </c>
      <c r="D11" s="39">
        <v>199</v>
      </c>
      <c r="E11" s="34">
        <f t="shared" si="0"/>
        <v>9.95</v>
      </c>
    </row>
    <row r="12" spans="2:5" ht="15.75" thickBot="1">
      <c r="B12" s="19">
        <v>7</v>
      </c>
      <c r="C12" s="3" t="s">
        <v>10</v>
      </c>
      <c r="D12" s="39">
        <v>200.2</v>
      </c>
      <c r="E12" s="34">
        <f t="shared" si="0"/>
        <v>10.01</v>
      </c>
    </row>
    <row r="13" spans="2:5" ht="15.75" thickBot="1">
      <c r="B13" s="19">
        <v>8</v>
      </c>
      <c r="C13" s="3" t="s">
        <v>19</v>
      </c>
      <c r="D13" s="39">
        <v>208.34</v>
      </c>
      <c r="E13" s="34">
        <f t="shared" si="0"/>
        <v>10.417</v>
      </c>
    </row>
    <row r="14" spans="2:5" ht="15.75" thickBot="1">
      <c r="B14" s="19">
        <v>9</v>
      </c>
      <c r="C14" s="3" t="s">
        <v>15</v>
      </c>
      <c r="D14" s="39">
        <v>210.35</v>
      </c>
      <c r="E14" s="34">
        <f t="shared" si="0"/>
        <v>10.5175</v>
      </c>
    </row>
    <row r="15" spans="2:5" ht="15.75" thickBot="1">
      <c r="B15" s="19">
        <v>10</v>
      </c>
      <c r="C15" s="3" t="s">
        <v>28</v>
      </c>
      <c r="D15" s="39">
        <v>212.33</v>
      </c>
      <c r="E15" s="34">
        <f t="shared" si="0"/>
        <v>10.6165</v>
      </c>
    </row>
    <row r="16" spans="2:5" ht="15.75" thickBot="1">
      <c r="B16" s="19">
        <v>11</v>
      </c>
      <c r="C16" s="3" t="s">
        <v>7</v>
      </c>
      <c r="D16" s="39">
        <v>212.5</v>
      </c>
      <c r="E16" s="34">
        <f>D16/20</f>
        <v>10.625</v>
      </c>
    </row>
    <row r="17" spans="2:5" ht="15.75" thickBot="1">
      <c r="B17" s="19">
        <v>12</v>
      </c>
      <c r="C17" s="3" t="s">
        <v>27</v>
      </c>
      <c r="D17" s="39">
        <v>217</v>
      </c>
      <c r="E17" s="34">
        <f t="shared" si="0"/>
        <v>10.85</v>
      </c>
    </row>
    <row r="18" spans="2:5" ht="15.75" thickBot="1">
      <c r="B18" s="19">
        <v>13</v>
      </c>
      <c r="C18" s="3" t="s">
        <v>11</v>
      </c>
      <c r="D18" s="39">
        <v>219</v>
      </c>
      <c r="E18" s="34">
        <f t="shared" si="0"/>
        <v>10.95</v>
      </c>
    </row>
    <row r="19" spans="2:5" ht="15.75" thickBot="1">
      <c r="B19" s="19">
        <v>14</v>
      </c>
      <c r="C19" s="3" t="s">
        <v>25</v>
      </c>
      <c r="D19" s="39">
        <v>219</v>
      </c>
      <c r="E19" s="34">
        <f t="shared" si="0"/>
        <v>10.95</v>
      </c>
    </row>
    <row r="20" spans="2:5" ht="15.75" thickBot="1">
      <c r="B20" s="19">
        <v>15</v>
      </c>
      <c r="C20" s="3" t="s">
        <v>36</v>
      </c>
      <c r="D20" s="39">
        <v>219.9</v>
      </c>
      <c r="E20" s="34">
        <f t="shared" si="0"/>
        <v>10.995000000000001</v>
      </c>
    </row>
    <row r="21" spans="2:5" ht="15.75" thickBot="1">
      <c r="B21" s="19">
        <v>16</v>
      </c>
      <c r="C21" s="3" t="s">
        <v>8</v>
      </c>
      <c r="D21" s="39">
        <v>221.63</v>
      </c>
      <c r="E21" s="34">
        <f t="shared" si="0"/>
        <v>11.0815</v>
      </c>
    </row>
    <row r="22" spans="2:5" ht="15.75" thickBot="1">
      <c r="B22" s="19">
        <v>17</v>
      </c>
      <c r="C22" s="3" t="s">
        <v>33</v>
      </c>
      <c r="D22" s="39">
        <v>222.32</v>
      </c>
      <c r="E22" s="34">
        <f t="shared" si="0"/>
        <v>11.116</v>
      </c>
    </row>
    <row r="23" spans="2:5" ht="15.75" thickBot="1">
      <c r="B23" s="19">
        <v>18</v>
      </c>
      <c r="C23" s="3" t="s">
        <v>22</v>
      </c>
      <c r="D23" s="39">
        <v>223.04</v>
      </c>
      <c r="E23" s="34">
        <f t="shared" si="0"/>
        <v>11.152</v>
      </c>
    </row>
    <row r="24" spans="2:5" ht="15.75" thickBot="1">
      <c r="B24" s="19">
        <v>19</v>
      </c>
      <c r="C24" s="3" t="s">
        <v>12</v>
      </c>
      <c r="D24" s="39">
        <v>223.2</v>
      </c>
      <c r="E24" s="34">
        <f t="shared" si="0"/>
        <v>11.16</v>
      </c>
    </row>
    <row r="25" spans="2:5" ht="15.75" thickBot="1">
      <c r="B25" s="19">
        <v>20</v>
      </c>
      <c r="C25" s="3" t="s">
        <v>29</v>
      </c>
      <c r="D25" s="39">
        <v>224.11</v>
      </c>
      <c r="E25" s="34">
        <f t="shared" si="0"/>
        <v>11.2055</v>
      </c>
    </row>
    <row r="26" spans="2:5" ht="15.75" thickBot="1">
      <c r="B26" s="19">
        <v>21</v>
      </c>
      <c r="C26" s="3" t="s">
        <v>2</v>
      </c>
      <c r="D26" s="39">
        <v>226</v>
      </c>
      <c r="E26" s="34">
        <f t="shared" si="0"/>
        <v>11.3</v>
      </c>
    </row>
    <row r="27" spans="2:5" ht="15.75" thickBot="1">
      <c r="B27" s="19">
        <v>22</v>
      </c>
      <c r="C27" s="3" t="s">
        <v>41</v>
      </c>
      <c r="D27" s="39">
        <v>227</v>
      </c>
      <c r="E27" s="34">
        <f t="shared" si="0"/>
        <v>11.35</v>
      </c>
    </row>
    <row r="28" spans="2:5" ht="15.75" thickBot="1">
      <c r="B28" s="19">
        <v>23</v>
      </c>
      <c r="C28" s="3" t="s">
        <v>54</v>
      </c>
      <c r="D28" s="39">
        <v>228.63</v>
      </c>
      <c r="E28" s="34">
        <f t="shared" si="0"/>
        <v>11.4315</v>
      </c>
    </row>
    <row r="29" spans="2:5" ht="15.75" thickBot="1">
      <c r="B29" s="19">
        <v>24</v>
      </c>
      <c r="C29" s="3" t="s">
        <v>34</v>
      </c>
      <c r="D29" s="39">
        <v>230.36</v>
      </c>
      <c r="E29" s="34">
        <f t="shared" si="0"/>
        <v>11.518</v>
      </c>
    </row>
    <row r="30" spans="2:5" ht="15.75" thickBot="1">
      <c r="B30" s="19">
        <v>25</v>
      </c>
      <c r="C30" s="3" t="s">
        <v>32</v>
      </c>
      <c r="D30" s="39">
        <v>231</v>
      </c>
      <c r="E30" s="34">
        <f t="shared" si="0"/>
        <v>11.55</v>
      </c>
    </row>
    <row r="31" spans="2:5" ht="15.75" thickBot="1">
      <c r="B31" s="19">
        <v>26</v>
      </c>
      <c r="C31" s="3" t="s">
        <v>1</v>
      </c>
      <c r="D31" s="39">
        <v>232.53</v>
      </c>
      <c r="E31" s="34">
        <f t="shared" si="0"/>
        <v>11.6265</v>
      </c>
    </row>
    <row r="32" spans="2:5" ht="15.75" thickBot="1">
      <c r="B32" s="19">
        <v>27</v>
      </c>
      <c r="C32" s="3" t="s">
        <v>37</v>
      </c>
      <c r="D32" s="39">
        <v>233.3</v>
      </c>
      <c r="E32" s="34">
        <f t="shared" si="0"/>
        <v>11.665000000000001</v>
      </c>
    </row>
    <row r="33" spans="2:5" ht="15.75" thickBot="1">
      <c r="B33" s="19">
        <v>28</v>
      </c>
      <c r="C33" s="3" t="s">
        <v>0</v>
      </c>
      <c r="D33" s="39">
        <v>234.2</v>
      </c>
      <c r="E33" s="34">
        <f t="shared" si="0"/>
        <v>11.709999999999999</v>
      </c>
    </row>
    <row r="34" spans="2:5" ht="15.75" thickBot="1">
      <c r="B34" s="19">
        <v>29</v>
      </c>
      <c r="C34" s="3" t="s">
        <v>16</v>
      </c>
      <c r="D34" s="39">
        <v>235.4</v>
      </c>
      <c r="E34" s="34">
        <f t="shared" si="0"/>
        <v>11.77</v>
      </c>
    </row>
    <row r="35" spans="2:5" ht="15.75" thickBot="1">
      <c r="B35" s="19">
        <v>30</v>
      </c>
      <c r="C35" s="3" t="s">
        <v>21</v>
      </c>
      <c r="D35" s="39">
        <v>237</v>
      </c>
      <c r="E35" s="34">
        <f t="shared" si="0"/>
        <v>11.85</v>
      </c>
    </row>
    <row r="36" spans="2:5" ht="15.75" thickBot="1">
      <c r="B36" s="19">
        <v>31</v>
      </c>
      <c r="C36" s="3" t="s">
        <v>6</v>
      </c>
      <c r="D36" s="39">
        <v>237.5</v>
      </c>
      <c r="E36" s="34">
        <f t="shared" si="0"/>
        <v>11.875</v>
      </c>
    </row>
    <row r="37" spans="2:5" ht="15.75" thickBot="1">
      <c r="B37" s="19">
        <v>32</v>
      </c>
      <c r="C37" s="3" t="s">
        <v>3</v>
      </c>
      <c r="D37" s="39">
        <v>238.1</v>
      </c>
      <c r="E37" s="34">
        <f t="shared" si="0"/>
        <v>11.905</v>
      </c>
    </row>
    <row r="38" spans="2:5" ht="15.75" thickBot="1">
      <c r="B38" s="19">
        <v>33</v>
      </c>
      <c r="C38" s="3" t="s">
        <v>14</v>
      </c>
      <c r="D38" s="39">
        <v>238.5</v>
      </c>
      <c r="E38" s="34">
        <f t="shared" si="0"/>
        <v>11.925</v>
      </c>
    </row>
    <row r="39" spans="2:5" ht="15.75" thickBot="1">
      <c r="B39" s="19">
        <v>34</v>
      </c>
      <c r="C39" s="3" t="s">
        <v>42</v>
      </c>
      <c r="D39" s="39">
        <v>239.3</v>
      </c>
      <c r="E39" s="34">
        <f t="shared" si="0"/>
        <v>11.965</v>
      </c>
    </row>
    <row r="40" spans="2:5" ht="15.75" thickBot="1">
      <c r="B40" s="19">
        <v>35</v>
      </c>
      <c r="C40" s="3" t="s">
        <v>31</v>
      </c>
      <c r="D40" s="39">
        <v>239.34</v>
      </c>
      <c r="E40" s="34">
        <f>D40/20</f>
        <v>11.967</v>
      </c>
    </row>
    <row r="41" spans="2:5" ht="15.75" thickBot="1">
      <c r="B41" s="19">
        <v>36</v>
      </c>
      <c r="C41" s="3" t="s">
        <v>17</v>
      </c>
      <c r="D41" s="39">
        <v>241</v>
      </c>
      <c r="E41" s="34">
        <f t="shared" si="0"/>
        <v>12.05</v>
      </c>
    </row>
    <row r="42" spans="2:5" ht="15.75" thickBot="1">
      <c r="B42" s="19">
        <v>37</v>
      </c>
      <c r="C42" s="3" t="s">
        <v>13</v>
      </c>
      <c r="D42" s="39">
        <v>241.04</v>
      </c>
      <c r="E42" s="34">
        <f t="shared" si="0"/>
        <v>12.052</v>
      </c>
    </row>
    <row r="43" spans="2:5" ht="15.75" thickBot="1">
      <c r="B43" s="19">
        <v>38</v>
      </c>
      <c r="C43" s="3" t="s">
        <v>23</v>
      </c>
      <c r="D43" s="39">
        <v>242.3</v>
      </c>
      <c r="E43" s="34">
        <f t="shared" si="0"/>
        <v>12.115</v>
      </c>
    </row>
    <row r="44" spans="2:5" ht="15.75" thickBot="1">
      <c r="B44" s="19">
        <v>39</v>
      </c>
      <c r="C44" s="3" t="s">
        <v>55</v>
      </c>
      <c r="D44" s="39">
        <v>246.1</v>
      </c>
      <c r="E44" s="34">
        <f t="shared" si="0"/>
        <v>12.305</v>
      </c>
    </row>
    <row r="45" spans="2:5" ht="15.75" thickBot="1">
      <c r="B45" s="19">
        <v>40</v>
      </c>
      <c r="C45" s="3" t="s">
        <v>5</v>
      </c>
      <c r="D45" s="39">
        <v>250.58</v>
      </c>
      <c r="E45" s="34">
        <f t="shared" si="0"/>
        <v>12.529</v>
      </c>
    </row>
    <row r="46" spans="2:5" ht="15.75" thickBot="1">
      <c r="B46" s="19">
        <v>41</v>
      </c>
      <c r="C46" s="3" t="s">
        <v>26</v>
      </c>
      <c r="D46" s="39">
        <v>257.5</v>
      </c>
      <c r="E46" s="34">
        <f t="shared" si="0"/>
        <v>12.875</v>
      </c>
    </row>
    <row r="47" spans="2:5" ht="15.75" thickBot="1">
      <c r="B47" s="19">
        <v>42</v>
      </c>
      <c r="C47" s="3" t="s">
        <v>35</v>
      </c>
      <c r="D47" s="41">
        <v>258.88</v>
      </c>
      <c r="E47" s="34">
        <f t="shared" si="0"/>
        <v>12.943999999999999</v>
      </c>
    </row>
    <row r="48" spans="2:5" ht="15.75" thickBot="1">
      <c r="B48" s="19">
        <v>43</v>
      </c>
      <c r="C48" s="5" t="s">
        <v>38</v>
      </c>
      <c r="D48" s="42">
        <v>278.36</v>
      </c>
      <c r="E48" s="34">
        <f t="shared" si="0"/>
        <v>13.918000000000001</v>
      </c>
    </row>
    <row r="49" spans="2:5" ht="13.5" thickBot="1">
      <c r="B49" s="16"/>
      <c r="C49" s="6"/>
      <c r="D49" s="6"/>
      <c r="E49" s="6"/>
    </row>
    <row r="50" spans="2:5" ht="16.5" thickBot="1">
      <c r="B50" s="6"/>
      <c r="C50" s="7" t="s">
        <v>39</v>
      </c>
      <c r="D50" s="46">
        <f>AVERAGE(D6:D48)</f>
        <v>224.92790697674417</v>
      </c>
      <c r="E50" s="35">
        <f>AVERAGE(E6:E48)</f>
        <v>11.24639534883721</v>
      </c>
    </row>
    <row r="51" ht="15.75">
      <c r="B51" s="15"/>
    </row>
  </sheetData>
  <printOptions/>
  <pageMargins left="1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2012-01-31T20:51:49Z</cp:lastPrinted>
  <dcterms:created xsi:type="dcterms:W3CDTF">2007-02-26T19:24:27Z</dcterms:created>
  <dcterms:modified xsi:type="dcterms:W3CDTF">2012-07-20T18:05:17Z</dcterms:modified>
  <cp:category/>
  <cp:version/>
  <cp:contentType/>
  <cp:contentStatus/>
</cp:coreProperties>
</file>