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66" windowWidth="14700" windowHeight="8445" tabRatio="650" activeTab="0"/>
  </bookViews>
  <sheets>
    <sheet name="EMC - Summary" sheetId="1" r:id="rId1"/>
    <sheet name="EMC - 500 kWh" sheetId="2" r:id="rId2"/>
    <sheet name="EMC - 1,000 kWh" sheetId="3" r:id="rId3"/>
    <sheet name="EMC - 1,500 kWh" sheetId="4" r:id="rId4"/>
    <sheet name="EMC - 2,000 kWh" sheetId="5" r:id="rId5"/>
  </sheets>
  <definedNames/>
  <calcPr fullCalcOnLoad="1"/>
</workbook>
</file>

<file path=xl/sharedStrings.xml><?xml version="1.0" encoding="utf-8"?>
<sst xmlns="http://schemas.openxmlformats.org/spreadsheetml/2006/main" count="283" uniqueCount="57">
  <si>
    <t>Provider</t>
  </si>
  <si>
    <t>Jackson EMC</t>
  </si>
  <si>
    <t>North Georgia EMC</t>
  </si>
  <si>
    <t>Colquitt EMC</t>
  </si>
  <si>
    <t>Blue Ridge Mountain EMC</t>
  </si>
  <si>
    <t>Diverse Power</t>
  </si>
  <si>
    <t>Walton EMC</t>
  </si>
  <si>
    <t>Snapping Shoals EMC</t>
  </si>
  <si>
    <t>Cobb EMC</t>
  </si>
  <si>
    <t>Tri-State EMC</t>
  </si>
  <si>
    <t>Sumter EMC</t>
  </si>
  <si>
    <t>Canoochee EMC</t>
  </si>
  <si>
    <t>Excelsior EMC</t>
  </si>
  <si>
    <t>Little Ocmulgee EMC</t>
  </si>
  <si>
    <t>Slash Pine EMC</t>
  </si>
  <si>
    <t>Central Georgia EMC</t>
  </si>
  <si>
    <t>Coweta-Fayette EMC</t>
  </si>
  <si>
    <t>Amicalola EMC</t>
  </si>
  <si>
    <t>Okefenoke Rural EMC</t>
  </si>
  <si>
    <t>Sawnee EMC</t>
  </si>
  <si>
    <t>Hart EMC</t>
  </si>
  <si>
    <t>Ocmulgee EMC</t>
  </si>
  <si>
    <t>Grady EMC</t>
  </si>
  <si>
    <t>Habersham EMC</t>
  </si>
  <si>
    <t>Mitchell EMC</t>
  </si>
  <si>
    <t>Middle Georgia EMC</t>
  </si>
  <si>
    <t>Planters EMC</t>
  </si>
  <si>
    <t>Tri-County EMC</t>
  </si>
  <si>
    <t>Carroll EMC</t>
  </si>
  <si>
    <t>Flint Energies</t>
  </si>
  <si>
    <t>Three Notch EMC</t>
  </si>
  <si>
    <t>Oconee EMC</t>
  </si>
  <si>
    <t>Washington EMC</t>
  </si>
  <si>
    <t>Rayle EMC</t>
  </si>
  <si>
    <t>AVERAGE</t>
  </si>
  <si>
    <t xml:space="preserve">Southern Rivers Energy </t>
  </si>
  <si>
    <t>Irwin EMC</t>
  </si>
  <si>
    <t>Upson EMC</t>
  </si>
  <si>
    <t>Altamaha EMC</t>
  </si>
  <si>
    <t>Residential Rate Survey – Winter 2013</t>
  </si>
  <si>
    <t>Coastal Electric Cooperative</t>
  </si>
  <si>
    <t>Greystone Power Corporation</t>
  </si>
  <si>
    <t>Jefferson Energy Cooperative</t>
  </si>
  <si>
    <t>Georgia Public Service Commission</t>
  </si>
  <si>
    <t>Charges</t>
  </si>
  <si>
    <t>EMC Providers</t>
  </si>
  <si>
    <t>Satilla Rural EMC</t>
  </si>
  <si>
    <t>All Usage Levels, Alphabetical Listing</t>
  </si>
  <si>
    <t>500 kWh</t>
  </si>
  <si>
    <t>1,000 kWh</t>
  </si>
  <si>
    <t>1,500 kWh</t>
  </si>
  <si>
    <t>2,000 kWh</t>
  </si>
  <si>
    <t>Cents/kWh</t>
  </si>
  <si>
    <t>500 kWh Level Ranking (Low to High)</t>
  </si>
  <si>
    <t>1,000 kWh Level Ranking (Low to High)</t>
  </si>
  <si>
    <t>1,500 kWh Level Ranking (Low to High)</t>
  </si>
  <si>
    <t>2,000 kWh Level Ranking (Low to High)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</si>
</sst>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2"/>
      <color indexed="1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35" borderId="11" xfId="0" applyFont="1" applyFill="1" applyBorder="1" applyAlignment="1">
      <alignment horizontal="center" wrapText="1"/>
    </xf>
    <xf numFmtId="0" fontId="6" fillId="36" borderId="11" xfId="57" applyFont="1" applyFill="1" applyBorder="1" applyAlignment="1">
      <alignment horizontal="center" wrapText="1"/>
      <protection/>
    </xf>
    <xf numFmtId="0" fontId="6" fillId="37" borderId="11" xfId="57" applyFont="1" applyFill="1" applyBorder="1" applyAlignment="1">
      <alignment horizontal="center" wrapText="1"/>
      <protection/>
    </xf>
    <xf numFmtId="0" fontId="6" fillId="36" borderId="10" xfId="57" applyFont="1" applyFill="1" applyBorder="1" applyAlignment="1">
      <alignment horizontal="center" wrapText="1"/>
      <protection/>
    </xf>
    <xf numFmtId="0" fontId="6" fillId="37" borderId="10" xfId="57" applyFont="1" applyFill="1" applyBorder="1" applyAlignment="1">
      <alignment horizontal="center" wrapText="1"/>
      <protection/>
    </xf>
    <xf numFmtId="0" fontId="6" fillId="35" borderId="12" xfId="0" applyFont="1" applyFill="1" applyBorder="1" applyAlignment="1">
      <alignment horizontal="center" wrapText="1"/>
    </xf>
    <xf numFmtId="0" fontId="6" fillId="36" borderId="13" xfId="57" applyFont="1" applyFill="1" applyBorder="1" applyAlignment="1">
      <alignment horizontal="center" wrapText="1"/>
      <protection/>
    </xf>
    <xf numFmtId="0" fontId="6" fillId="36" borderId="12" xfId="57" applyFont="1" applyFill="1" applyBorder="1" applyAlignment="1">
      <alignment horizontal="center" wrapText="1"/>
      <protection/>
    </xf>
    <xf numFmtId="0" fontId="6" fillId="37" borderId="13" xfId="57" applyFont="1" applyFill="1" applyBorder="1" applyAlignment="1">
      <alignment horizontal="center" wrapText="1"/>
      <protection/>
    </xf>
    <xf numFmtId="0" fontId="6" fillId="37" borderId="12" xfId="57" applyFont="1" applyFill="1" applyBorder="1" applyAlignment="1">
      <alignment horizontal="center" wrapText="1"/>
      <protection/>
    </xf>
    <xf numFmtId="165" fontId="1" fillId="0" borderId="14" xfId="0" applyNumberFormat="1" applyFont="1" applyBorder="1" applyAlignment="1">
      <alignment horizontal="right"/>
    </xf>
    <xf numFmtId="0" fontId="6" fillId="33" borderId="13" xfId="0" applyFont="1" applyFill="1" applyBorder="1" applyAlignment="1">
      <alignment horizontal="center" wrapText="1"/>
    </xf>
    <xf numFmtId="164" fontId="6" fillId="35" borderId="10" xfId="0" applyNumberFormat="1" applyFont="1" applyFill="1" applyBorder="1" applyAlignment="1">
      <alignment horizontal="center" wrapText="1"/>
    </xf>
    <xf numFmtId="164" fontId="1" fillId="0" borderId="14" xfId="0" applyNumberFormat="1" applyFont="1" applyFill="1" applyBorder="1" applyAlignment="1">
      <alignment/>
    </xf>
    <xf numFmtId="164" fontId="1" fillId="0" borderId="14" xfId="57" applyNumberFormat="1" applyFont="1" applyFill="1" applyBorder="1" applyAlignment="1">
      <alignment/>
      <protection/>
    </xf>
    <xf numFmtId="16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6" fillId="37" borderId="15" xfId="57" applyFont="1" applyFill="1" applyBorder="1" applyAlignment="1">
      <alignment horizontal="center" wrapText="1"/>
      <protection/>
    </xf>
    <xf numFmtId="0" fontId="6" fillId="34" borderId="16" xfId="0" applyFont="1" applyFill="1" applyBorder="1" applyAlignment="1">
      <alignment horizontal="center" wrapText="1"/>
    </xf>
    <xf numFmtId="0" fontId="6" fillId="36" borderId="17" xfId="57" applyFont="1" applyFill="1" applyBorder="1" applyAlignment="1">
      <alignment horizontal="center" wrapText="1"/>
      <protection/>
    </xf>
    <xf numFmtId="0" fontId="6" fillId="34" borderId="17" xfId="0" applyFont="1" applyFill="1" applyBorder="1" applyAlignment="1">
      <alignment horizontal="center" wrapText="1"/>
    </xf>
    <xf numFmtId="0" fontId="6" fillId="35" borderId="17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6" fillId="35" borderId="21" xfId="0" applyNumberFormat="1" applyFont="1" applyFill="1" applyBorder="1" applyAlignment="1">
      <alignment horizontal="center" wrapText="1"/>
    </xf>
    <xf numFmtId="0" fontId="6" fillId="36" borderId="21" xfId="57" applyFont="1" applyFill="1" applyBorder="1" applyAlignment="1">
      <alignment horizontal="center" wrapText="1"/>
      <protection/>
    </xf>
    <xf numFmtId="0" fontId="6" fillId="37" borderId="21" xfId="57" applyFont="1" applyFill="1" applyBorder="1" applyAlignment="1">
      <alignment horizontal="center" wrapText="1"/>
      <protection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6" fillId="34" borderId="15" xfId="0" applyFont="1" applyFill="1" applyBorder="1" applyAlignment="1">
      <alignment horizontal="center" wrapText="1"/>
    </xf>
    <xf numFmtId="165" fontId="47" fillId="0" borderId="22" xfId="0" applyNumberFormat="1" applyFont="1" applyFill="1" applyBorder="1" applyAlignment="1">
      <alignment/>
    </xf>
    <xf numFmtId="165" fontId="47" fillId="0" borderId="23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47" fillId="0" borderId="0" xfId="0" applyFont="1" applyAlignment="1">
      <alignment horizontal="right"/>
    </xf>
    <xf numFmtId="164" fontId="6" fillId="35" borderId="13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5" fontId="1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  <xf numFmtId="165" fontId="1" fillId="0" borderId="28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5" fontId="1" fillId="0" borderId="29" xfId="0" applyNumberFormat="1" applyFont="1" applyBorder="1" applyAlignment="1">
      <alignment/>
    </xf>
    <xf numFmtId="0" fontId="1" fillId="0" borderId="27" xfId="57" applyFont="1" applyFill="1" applyBorder="1">
      <alignment/>
      <protection/>
    </xf>
    <xf numFmtId="165" fontId="1" fillId="0" borderId="2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5" fontId="1" fillId="0" borderId="28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0" fontId="6" fillId="35" borderId="30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 horizontal="center" wrapText="1"/>
    </xf>
    <xf numFmtId="165" fontId="47" fillId="0" borderId="11" xfId="0" applyNumberFormat="1" applyFont="1" applyFill="1" applyBorder="1" applyAlignment="1">
      <alignment/>
    </xf>
    <xf numFmtId="164" fontId="47" fillId="0" borderId="32" xfId="0" applyNumberFormat="1" applyFont="1" applyFill="1" applyBorder="1" applyAlignment="1">
      <alignment/>
    </xf>
    <xf numFmtId="0" fontId="6" fillId="36" borderId="30" xfId="0" applyFont="1" applyFill="1" applyBorder="1" applyAlignment="1">
      <alignment horizontal="center" wrapText="1"/>
    </xf>
    <xf numFmtId="0" fontId="6" fillId="36" borderId="31" xfId="0" applyFont="1" applyFill="1" applyBorder="1" applyAlignment="1">
      <alignment horizontal="center" wrapText="1"/>
    </xf>
    <xf numFmtId="0" fontId="6" fillId="37" borderId="30" xfId="0" applyFont="1" applyFill="1" applyBorder="1" applyAlignment="1">
      <alignment horizontal="center" wrapText="1"/>
    </xf>
    <xf numFmtId="0" fontId="6" fillId="37" borderId="31" xfId="0" applyFont="1" applyFill="1" applyBorder="1" applyAlignment="1">
      <alignment horizontal="center" wrapText="1"/>
    </xf>
    <xf numFmtId="0" fontId="6" fillId="34" borderId="3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5" borderId="34" xfId="57" applyFont="1" applyFill="1" applyBorder="1" applyAlignment="1">
      <alignment horizontal="center"/>
      <protection/>
    </xf>
    <xf numFmtId="0" fontId="6" fillId="35" borderId="35" xfId="57" applyFont="1" applyFill="1" applyBorder="1" applyAlignment="1">
      <alignment horizontal="center"/>
      <protection/>
    </xf>
    <xf numFmtId="0" fontId="6" fillId="36" borderId="34" xfId="57" applyFont="1" applyFill="1" applyBorder="1" applyAlignment="1">
      <alignment horizontal="center"/>
      <protection/>
    </xf>
    <xf numFmtId="0" fontId="6" fillId="36" borderId="36" xfId="57" applyFont="1" applyFill="1" applyBorder="1" applyAlignment="1">
      <alignment horizontal="center"/>
      <protection/>
    </xf>
    <xf numFmtId="0" fontId="6" fillId="37" borderId="34" xfId="57" applyFont="1" applyFill="1" applyBorder="1" applyAlignment="1">
      <alignment horizontal="center"/>
      <protection/>
    </xf>
    <xf numFmtId="0" fontId="6" fillId="37" borderId="11" xfId="57" applyFont="1" applyFill="1" applyBorder="1" applyAlignment="1">
      <alignment horizontal="center"/>
      <protection/>
    </xf>
    <xf numFmtId="0" fontId="8" fillId="34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35" borderId="39" xfId="57" applyFont="1" applyFill="1" applyBorder="1" applyAlignment="1">
      <alignment horizontal="center"/>
      <protection/>
    </xf>
    <xf numFmtId="0" fontId="8" fillId="35" borderId="38" xfId="57" applyFont="1" applyFill="1" applyBorder="1" applyAlignment="1">
      <alignment horizontal="center"/>
      <protection/>
    </xf>
    <xf numFmtId="0" fontId="8" fillId="36" borderId="39" xfId="57" applyFont="1" applyFill="1" applyBorder="1" applyAlignment="1">
      <alignment horizontal="center"/>
      <protection/>
    </xf>
    <xf numFmtId="0" fontId="8" fillId="36" borderId="38" xfId="57" applyFont="1" applyFill="1" applyBorder="1" applyAlignment="1">
      <alignment horizontal="center"/>
      <protection/>
    </xf>
    <xf numFmtId="0" fontId="8" fillId="37" borderId="40" xfId="57" applyFont="1" applyFill="1" applyBorder="1" applyAlignment="1">
      <alignment horizontal="center"/>
      <protection/>
    </xf>
    <xf numFmtId="0" fontId="8" fillId="37" borderId="12" xfId="57" applyFont="1" applyFill="1" applyBorder="1" applyAlignment="1">
      <alignment horizontal="center"/>
      <protection/>
    </xf>
    <xf numFmtId="0" fontId="8" fillId="34" borderId="12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7" borderId="37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4" width="13.7109375" style="1" customWidth="1"/>
    <col min="5" max="6" width="13.7109375" style="0" customWidth="1"/>
    <col min="7" max="10" width="13.7109375" style="1" customWidth="1"/>
  </cols>
  <sheetData>
    <row r="1" spans="2:6" ht="16.5" customHeight="1">
      <c r="B1" s="11" t="s">
        <v>43</v>
      </c>
      <c r="E1" s="1"/>
      <c r="F1" s="1"/>
    </row>
    <row r="2" spans="5:6" ht="16.5" customHeight="1">
      <c r="E2" s="1"/>
      <c r="F2" s="1"/>
    </row>
    <row r="3" spans="2:6" ht="16.5" customHeight="1">
      <c r="B3" s="3" t="s">
        <v>39</v>
      </c>
      <c r="E3" s="1"/>
      <c r="F3" s="1"/>
    </row>
    <row r="4" spans="2:6" ht="16.5" customHeight="1">
      <c r="B4" s="3" t="s">
        <v>45</v>
      </c>
      <c r="E4" s="1"/>
      <c r="F4" s="1"/>
    </row>
    <row r="5" spans="2:6" ht="16.5" customHeight="1">
      <c r="B5" s="3" t="s">
        <v>47</v>
      </c>
      <c r="E5" s="1"/>
      <c r="F5" s="1"/>
    </row>
    <row r="6" spans="2:6" ht="16.5" customHeight="1" thickBot="1">
      <c r="B6" s="3"/>
      <c r="E6" s="1"/>
      <c r="F6" s="1"/>
    </row>
    <row r="7" spans="3:10" ht="16.5" customHeight="1" thickBot="1">
      <c r="C7" s="73" t="s">
        <v>48</v>
      </c>
      <c r="D7" s="74"/>
      <c r="E7" s="75" t="s">
        <v>49</v>
      </c>
      <c r="F7" s="76"/>
      <c r="G7" s="77" t="s">
        <v>50</v>
      </c>
      <c r="H7" s="78"/>
      <c r="I7" s="79" t="s">
        <v>51</v>
      </c>
      <c r="J7" s="80"/>
    </row>
    <row r="8" spans="1:10" ht="24.75" customHeight="1" thickBot="1">
      <c r="A8" s="4"/>
      <c r="B8" s="5" t="s">
        <v>0</v>
      </c>
      <c r="C8" s="6" t="s">
        <v>44</v>
      </c>
      <c r="D8" s="7" t="s">
        <v>52</v>
      </c>
      <c r="E8" s="26" t="s">
        <v>44</v>
      </c>
      <c r="F8" s="14" t="s">
        <v>52</v>
      </c>
      <c r="G8" s="17" t="s">
        <v>44</v>
      </c>
      <c r="H8" s="15" t="s">
        <v>52</v>
      </c>
      <c r="I8" s="18" t="s">
        <v>44</v>
      </c>
      <c r="J8" s="16" t="s">
        <v>52</v>
      </c>
    </row>
    <row r="9" spans="1:10" ht="16.5" customHeight="1">
      <c r="A9" s="8">
        <v>1</v>
      </c>
      <c r="B9" s="51" t="s">
        <v>38</v>
      </c>
      <c r="C9" s="52">
        <v>73.15</v>
      </c>
      <c r="D9" s="60">
        <f aca="true" t="shared" si="0" ref="D9:D49">C9/5</f>
        <v>14.63</v>
      </c>
      <c r="E9" s="52">
        <v>128.3</v>
      </c>
      <c r="F9" s="60">
        <f aca="true" t="shared" si="1" ref="F9:F49">E9/10</f>
        <v>12.830000000000002</v>
      </c>
      <c r="G9" s="52">
        <v>180.95</v>
      </c>
      <c r="H9" s="60">
        <f aca="true" t="shared" si="2" ref="H9:H49">G9/15</f>
        <v>12.063333333333333</v>
      </c>
      <c r="I9" s="52">
        <v>233.6</v>
      </c>
      <c r="J9" s="61">
        <f aca="true" t="shared" si="3" ref="J9:J49">I9/20</f>
        <v>11.68</v>
      </c>
    </row>
    <row r="10" spans="1:10" ht="16.5" customHeight="1">
      <c r="A10" s="8">
        <v>2</v>
      </c>
      <c r="B10" s="54" t="s">
        <v>17</v>
      </c>
      <c r="C10" s="27">
        <v>66</v>
      </c>
      <c r="D10" s="24">
        <f t="shared" si="0"/>
        <v>13.2</v>
      </c>
      <c r="E10" s="27">
        <v>108.2</v>
      </c>
      <c r="F10" s="24">
        <f t="shared" si="1"/>
        <v>10.82</v>
      </c>
      <c r="G10" s="27">
        <v>147.2</v>
      </c>
      <c r="H10" s="24">
        <f t="shared" si="2"/>
        <v>9.813333333333333</v>
      </c>
      <c r="I10" s="27">
        <v>184.2</v>
      </c>
      <c r="J10" s="62">
        <f t="shared" si="3"/>
        <v>9.209999999999999</v>
      </c>
    </row>
    <row r="11" spans="1:10" ht="16.5" customHeight="1">
      <c r="A11" s="8">
        <v>3</v>
      </c>
      <c r="B11" s="54" t="s">
        <v>4</v>
      </c>
      <c r="C11" s="27">
        <v>66.43</v>
      </c>
      <c r="D11" s="24">
        <f t="shared" si="0"/>
        <v>13.286000000000001</v>
      </c>
      <c r="E11" s="27">
        <v>118.16</v>
      </c>
      <c r="F11" s="24">
        <f t="shared" si="1"/>
        <v>11.815999999999999</v>
      </c>
      <c r="G11" s="27">
        <v>169.9</v>
      </c>
      <c r="H11" s="24">
        <f t="shared" si="2"/>
        <v>11.326666666666666</v>
      </c>
      <c r="I11" s="27">
        <v>221.63</v>
      </c>
      <c r="J11" s="62">
        <f t="shared" si="3"/>
        <v>11.0815</v>
      </c>
    </row>
    <row r="12" spans="1:10" ht="16.5" customHeight="1">
      <c r="A12" s="8">
        <v>4</v>
      </c>
      <c r="B12" s="54" t="s">
        <v>11</v>
      </c>
      <c r="C12" s="27">
        <v>68.5</v>
      </c>
      <c r="D12" s="24">
        <f t="shared" si="0"/>
        <v>13.7</v>
      </c>
      <c r="E12" s="27">
        <v>122</v>
      </c>
      <c r="F12" s="24">
        <f t="shared" si="1"/>
        <v>12.2</v>
      </c>
      <c r="G12" s="27">
        <v>175.5</v>
      </c>
      <c r="H12" s="24">
        <f t="shared" si="2"/>
        <v>11.7</v>
      </c>
      <c r="I12" s="27">
        <v>229</v>
      </c>
      <c r="J12" s="62">
        <f t="shared" si="3"/>
        <v>11.45</v>
      </c>
    </row>
    <row r="13" spans="1:10" ht="16.5" customHeight="1">
      <c r="A13" s="8">
        <v>5</v>
      </c>
      <c r="B13" s="54" t="s">
        <v>28</v>
      </c>
      <c r="C13" s="27">
        <v>73.9</v>
      </c>
      <c r="D13" s="24">
        <f t="shared" si="0"/>
        <v>14.780000000000001</v>
      </c>
      <c r="E13" s="27">
        <v>120.3</v>
      </c>
      <c r="F13" s="24">
        <f t="shared" si="1"/>
        <v>12.03</v>
      </c>
      <c r="G13" s="27">
        <v>163.7</v>
      </c>
      <c r="H13" s="24">
        <f t="shared" si="2"/>
        <v>10.913333333333332</v>
      </c>
      <c r="I13" s="27">
        <v>207.1</v>
      </c>
      <c r="J13" s="62">
        <f t="shared" si="3"/>
        <v>10.355</v>
      </c>
    </row>
    <row r="14" spans="1:10" ht="16.5" customHeight="1">
      <c r="A14" s="8">
        <v>6</v>
      </c>
      <c r="B14" s="54" t="s">
        <v>15</v>
      </c>
      <c r="C14" s="27">
        <v>56.95</v>
      </c>
      <c r="D14" s="24">
        <f t="shared" si="0"/>
        <v>11.39</v>
      </c>
      <c r="E14" s="27">
        <v>89.55</v>
      </c>
      <c r="F14" s="24">
        <f t="shared" si="1"/>
        <v>8.955</v>
      </c>
      <c r="G14" s="27">
        <v>116.6</v>
      </c>
      <c r="H14" s="24">
        <f t="shared" si="2"/>
        <v>7.7733333333333325</v>
      </c>
      <c r="I14" s="27">
        <v>143.64</v>
      </c>
      <c r="J14" s="62">
        <f t="shared" si="3"/>
        <v>7.1819999999999995</v>
      </c>
    </row>
    <row r="15" spans="1:10" ht="16.5" customHeight="1">
      <c r="A15" s="8">
        <v>7</v>
      </c>
      <c r="B15" s="54" t="s">
        <v>40</v>
      </c>
      <c r="C15" s="27">
        <v>71.93</v>
      </c>
      <c r="D15" s="24">
        <f t="shared" si="0"/>
        <v>14.386000000000001</v>
      </c>
      <c r="E15" s="27">
        <v>130.35</v>
      </c>
      <c r="F15" s="24">
        <f t="shared" si="1"/>
        <v>13.035</v>
      </c>
      <c r="G15" s="27">
        <v>188.78</v>
      </c>
      <c r="H15" s="24">
        <f t="shared" si="2"/>
        <v>12.585333333333333</v>
      </c>
      <c r="I15" s="27">
        <v>247.2</v>
      </c>
      <c r="J15" s="62">
        <f t="shared" si="3"/>
        <v>12.36</v>
      </c>
    </row>
    <row r="16" spans="1:10" ht="16.5" customHeight="1">
      <c r="A16" s="8">
        <v>8</v>
      </c>
      <c r="B16" s="54" t="s">
        <v>8</v>
      </c>
      <c r="C16" s="27">
        <v>61.23</v>
      </c>
      <c r="D16" s="24">
        <f t="shared" si="0"/>
        <v>12.245999999999999</v>
      </c>
      <c r="E16" s="27">
        <v>103.72</v>
      </c>
      <c r="F16" s="24">
        <f t="shared" si="1"/>
        <v>10.372</v>
      </c>
      <c r="G16" s="27">
        <v>147.26</v>
      </c>
      <c r="H16" s="24">
        <f t="shared" si="2"/>
        <v>9.817333333333332</v>
      </c>
      <c r="I16" s="27">
        <v>190.79</v>
      </c>
      <c r="J16" s="62">
        <f t="shared" si="3"/>
        <v>9.5395</v>
      </c>
    </row>
    <row r="17" spans="1:10" ht="16.5" customHeight="1">
      <c r="A17" s="8">
        <v>9</v>
      </c>
      <c r="B17" s="54" t="s">
        <v>3</v>
      </c>
      <c r="C17" s="27">
        <v>62.5</v>
      </c>
      <c r="D17" s="24">
        <f t="shared" si="0"/>
        <v>12.5</v>
      </c>
      <c r="E17" s="27">
        <v>109.5</v>
      </c>
      <c r="F17" s="24">
        <f t="shared" si="1"/>
        <v>10.95</v>
      </c>
      <c r="G17" s="27">
        <v>156.5</v>
      </c>
      <c r="H17" s="24">
        <f t="shared" si="2"/>
        <v>10.433333333333334</v>
      </c>
      <c r="I17" s="27">
        <v>203.5</v>
      </c>
      <c r="J17" s="62">
        <f t="shared" si="3"/>
        <v>10.175</v>
      </c>
    </row>
    <row r="18" spans="1:10" ht="16.5" customHeight="1">
      <c r="A18" s="8">
        <v>10</v>
      </c>
      <c r="B18" s="54" t="s">
        <v>16</v>
      </c>
      <c r="C18" s="27">
        <v>62.85</v>
      </c>
      <c r="D18" s="24">
        <f t="shared" si="0"/>
        <v>12.57</v>
      </c>
      <c r="E18" s="27">
        <v>105.7</v>
      </c>
      <c r="F18" s="24">
        <f t="shared" si="1"/>
        <v>10.57</v>
      </c>
      <c r="G18" s="27">
        <v>148.55</v>
      </c>
      <c r="H18" s="24">
        <f t="shared" si="2"/>
        <v>9.903333333333334</v>
      </c>
      <c r="I18" s="27">
        <v>191.4</v>
      </c>
      <c r="J18" s="62">
        <f t="shared" si="3"/>
        <v>9.57</v>
      </c>
    </row>
    <row r="19" spans="1:10" ht="16.5" customHeight="1">
      <c r="A19" s="8">
        <v>11</v>
      </c>
      <c r="B19" s="54" t="s">
        <v>5</v>
      </c>
      <c r="C19" s="27">
        <v>67.06</v>
      </c>
      <c r="D19" s="24">
        <f t="shared" si="0"/>
        <v>13.412</v>
      </c>
      <c r="E19" s="27">
        <v>114.13</v>
      </c>
      <c r="F19" s="24">
        <f t="shared" si="1"/>
        <v>11.413</v>
      </c>
      <c r="G19" s="27">
        <v>151.19</v>
      </c>
      <c r="H19" s="24">
        <f t="shared" si="2"/>
        <v>10.079333333333333</v>
      </c>
      <c r="I19" s="27">
        <v>188.25</v>
      </c>
      <c r="J19" s="62">
        <f t="shared" si="3"/>
        <v>9.4125</v>
      </c>
    </row>
    <row r="20" spans="1:10" ht="16.5" customHeight="1">
      <c r="A20" s="8">
        <v>12</v>
      </c>
      <c r="B20" s="54" t="s">
        <v>12</v>
      </c>
      <c r="C20" s="27">
        <v>60.62</v>
      </c>
      <c r="D20" s="24">
        <f t="shared" si="0"/>
        <v>12.123999999999999</v>
      </c>
      <c r="E20" s="27">
        <v>96.23</v>
      </c>
      <c r="F20" s="24">
        <f t="shared" si="1"/>
        <v>9.623000000000001</v>
      </c>
      <c r="G20" s="27">
        <v>131.85</v>
      </c>
      <c r="H20" s="24">
        <f t="shared" si="2"/>
        <v>8.79</v>
      </c>
      <c r="I20" s="27">
        <v>167.46</v>
      </c>
      <c r="J20" s="62">
        <f t="shared" si="3"/>
        <v>8.373000000000001</v>
      </c>
    </row>
    <row r="21" spans="1:10" ht="16.5" customHeight="1">
      <c r="A21" s="8">
        <v>13</v>
      </c>
      <c r="B21" s="54" t="s">
        <v>29</v>
      </c>
      <c r="C21" s="27">
        <v>67</v>
      </c>
      <c r="D21" s="24">
        <f t="shared" si="0"/>
        <v>13.4</v>
      </c>
      <c r="E21" s="27">
        <v>113</v>
      </c>
      <c r="F21" s="24">
        <f t="shared" si="1"/>
        <v>11.3</v>
      </c>
      <c r="G21" s="27">
        <v>159</v>
      </c>
      <c r="H21" s="24">
        <f t="shared" si="2"/>
        <v>10.6</v>
      </c>
      <c r="I21" s="27">
        <v>205</v>
      </c>
      <c r="J21" s="62">
        <f t="shared" si="3"/>
        <v>10.25</v>
      </c>
    </row>
    <row r="22" spans="1:10" ht="16.5" customHeight="1">
      <c r="A22" s="8">
        <v>14</v>
      </c>
      <c r="B22" s="54" t="s">
        <v>22</v>
      </c>
      <c r="C22" s="27">
        <v>64</v>
      </c>
      <c r="D22" s="24">
        <f t="shared" si="0"/>
        <v>12.8</v>
      </c>
      <c r="E22" s="27">
        <v>117</v>
      </c>
      <c r="F22" s="24">
        <f t="shared" si="1"/>
        <v>11.7</v>
      </c>
      <c r="G22" s="27">
        <v>170</v>
      </c>
      <c r="H22" s="24">
        <f t="shared" si="2"/>
        <v>11.333333333333334</v>
      </c>
      <c r="I22" s="27">
        <v>223</v>
      </c>
      <c r="J22" s="62">
        <f t="shared" si="3"/>
        <v>11.15</v>
      </c>
    </row>
    <row r="23" spans="1:10" ht="16.5" customHeight="1">
      <c r="A23" s="8">
        <v>15</v>
      </c>
      <c r="B23" s="54" t="s">
        <v>41</v>
      </c>
      <c r="C23" s="27">
        <v>55.35</v>
      </c>
      <c r="D23" s="24">
        <f t="shared" si="0"/>
        <v>11.07</v>
      </c>
      <c r="E23" s="27">
        <v>98.25</v>
      </c>
      <c r="F23" s="24">
        <f t="shared" si="1"/>
        <v>9.825</v>
      </c>
      <c r="G23" s="27">
        <v>136.7</v>
      </c>
      <c r="H23" s="24">
        <f t="shared" si="2"/>
        <v>9.113333333333333</v>
      </c>
      <c r="I23" s="27">
        <v>175.15</v>
      </c>
      <c r="J23" s="62">
        <f t="shared" si="3"/>
        <v>8.7575</v>
      </c>
    </row>
    <row r="24" spans="1:10" ht="16.5" customHeight="1">
      <c r="A24" s="8">
        <v>16</v>
      </c>
      <c r="B24" s="54" t="s">
        <v>23</v>
      </c>
      <c r="C24" s="27">
        <v>70.87</v>
      </c>
      <c r="D24" s="24">
        <f t="shared" si="0"/>
        <v>14.174000000000001</v>
      </c>
      <c r="E24" s="27">
        <v>121.18</v>
      </c>
      <c r="F24" s="24">
        <f t="shared" si="1"/>
        <v>12.118</v>
      </c>
      <c r="G24" s="27">
        <v>169.45</v>
      </c>
      <c r="H24" s="24">
        <f t="shared" si="2"/>
        <v>11.296666666666665</v>
      </c>
      <c r="I24" s="27">
        <v>217.72</v>
      </c>
      <c r="J24" s="62">
        <f t="shared" si="3"/>
        <v>10.886</v>
      </c>
    </row>
    <row r="25" spans="1:10" ht="16.5" customHeight="1">
      <c r="A25" s="8">
        <v>17</v>
      </c>
      <c r="B25" s="54" t="s">
        <v>20</v>
      </c>
      <c r="C25" s="27">
        <v>67.5</v>
      </c>
      <c r="D25" s="24">
        <f t="shared" si="0"/>
        <v>13.5</v>
      </c>
      <c r="E25" s="27">
        <v>120</v>
      </c>
      <c r="F25" s="24">
        <f t="shared" si="1"/>
        <v>12</v>
      </c>
      <c r="G25" s="27">
        <v>168.15</v>
      </c>
      <c r="H25" s="24">
        <f t="shared" si="2"/>
        <v>11.21</v>
      </c>
      <c r="I25" s="27">
        <v>213.9</v>
      </c>
      <c r="J25" s="62">
        <f t="shared" si="3"/>
        <v>10.695</v>
      </c>
    </row>
    <row r="26" spans="1:10" ht="16.5" customHeight="1">
      <c r="A26" s="8">
        <v>18</v>
      </c>
      <c r="B26" s="54" t="s">
        <v>36</v>
      </c>
      <c r="C26" s="27">
        <v>71.5</v>
      </c>
      <c r="D26" s="24">
        <f t="shared" si="0"/>
        <v>14.3</v>
      </c>
      <c r="E26" s="27">
        <v>123</v>
      </c>
      <c r="F26" s="24">
        <f t="shared" si="1"/>
        <v>12.3</v>
      </c>
      <c r="G26" s="27">
        <v>174.5</v>
      </c>
      <c r="H26" s="24">
        <f t="shared" si="2"/>
        <v>11.633333333333333</v>
      </c>
      <c r="I26" s="27">
        <v>226</v>
      </c>
      <c r="J26" s="62">
        <f t="shared" si="3"/>
        <v>11.3</v>
      </c>
    </row>
    <row r="27" spans="1:10" ht="16.5" customHeight="1">
      <c r="A27" s="8">
        <v>19</v>
      </c>
      <c r="B27" s="54" t="s">
        <v>1</v>
      </c>
      <c r="C27" s="27">
        <v>55.6</v>
      </c>
      <c r="D27" s="24">
        <f t="shared" si="0"/>
        <v>11.120000000000001</v>
      </c>
      <c r="E27" s="27">
        <v>97.93</v>
      </c>
      <c r="F27" s="24">
        <f t="shared" si="1"/>
        <v>9.793000000000001</v>
      </c>
      <c r="G27" s="27">
        <v>132.98</v>
      </c>
      <c r="H27" s="24">
        <f t="shared" si="2"/>
        <v>8.865333333333332</v>
      </c>
      <c r="I27" s="27">
        <v>168.03</v>
      </c>
      <c r="J27" s="62">
        <f t="shared" si="3"/>
        <v>8.4015</v>
      </c>
    </row>
    <row r="28" spans="1:10" ht="16.5" customHeight="1">
      <c r="A28" s="8">
        <v>20</v>
      </c>
      <c r="B28" s="54" t="s">
        <v>42</v>
      </c>
      <c r="C28" s="27">
        <v>73.85</v>
      </c>
      <c r="D28" s="24">
        <f t="shared" si="0"/>
        <v>14.77</v>
      </c>
      <c r="E28" s="27">
        <v>123.78</v>
      </c>
      <c r="F28" s="24">
        <f t="shared" si="1"/>
        <v>12.378</v>
      </c>
      <c r="G28" s="27">
        <v>169.78</v>
      </c>
      <c r="H28" s="24">
        <f t="shared" si="2"/>
        <v>11.318666666666667</v>
      </c>
      <c r="I28" s="27">
        <v>215.78</v>
      </c>
      <c r="J28" s="62">
        <f t="shared" si="3"/>
        <v>10.789</v>
      </c>
    </row>
    <row r="29" spans="1:10" ht="16.5" customHeight="1">
      <c r="A29" s="8">
        <v>21</v>
      </c>
      <c r="B29" s="54" t="s">
        <v>13</v>
      </c>
      <c r="C29" s="27">
        <v>71.5</v>
      </c>
      <c r="D29" s="24">
        <f t="shared" si="0"/>
        <v>14.3</v>
      </c>
      <c r="E29" s="27">
        <v>128</v>
      </c>
      <c r="F29" s="24">
        <f t="shared" si="1"/>
        <v>12.8</v>
      </c>
      <c r="G29" s="27">
        <v>184.5</v>
      </c>
      <c r="H29" s="24">
        <f t="shared" si="2"/>
        <v>12.3</v>
      </c>
      <c r="I29" s="27">
        <v>241</v>
      </c>
      <c r="J29" s="62">
        <f t="shared" si="3"/>
        <v>12.05</v>
      </c>
    </row>
    <row r="30" spans="1:10" ht="16.5" customHeight="1">
      <c r="A30" s="8">
        <v>22</v>
      </c>
      <c r="B30" s="54" t="s">
        <v>25</v>
      </c>
      <c r="C30" s="27">
        <v>64.75</v>
      </c>
      <c r="D30" s="24">
        <f t="shared" si="0"/>
        <v>12.95</v>
      </c>
      <c r="E30" s="27">
        <v>112</v>
      </c>
      <c r="F30" s="24">
        <f t="shared" si="1"/>
        <v>11.2</v>
      </c>
      <c r="G30" s="27">
        <v>156.75</v>
      </c>
      <c r="H30" s="24">
        <f t="shared" si="2"/>
        <v>10.45</v>
      </c>
      <c r="I30" s="27">
        <v>201.5</v>
      </c>
      <c r="J30" s="62">
        <f t="shared" si="3"/>
        <v>10.075</v>
      </c>
    </row>
    <row r="31" spans="1:10" ht="16.5" customHeight="1">
      <c r="A31" s="8">
        <v>23</v>
      </c>
      <c r="B31" s="54" t="s">
        <v>24</v>
      </c>
      <c r="C31" s="27">
        <v>74.95</v>
      </c>
      <c r="D31" s="24">
        <f t="shared" si="0"/>
        <v>14.99</v>
      </c>
      <c r="E31" s="27">
        <v>131.2</v>
      </c>
      <c r="F31" s="24">
        <f t="shared" si="1"/>
        <v>13.12</v>
      </c>
      <c r="G31" s="27">
        <v>180.95</v>
      </c>
      <c r="H31" s="24">
        <f t="shared" si="2"/>
        <v>12.063333333333333</v>
      </c>
      <c r="I31" s="27">
        <v>230.7</v>
      </c>
      <c r="J31" s="62">
        <f t="shared" si="3"/>
        <v>11.535</v>
      </c>
    </row>
    <row r="32" spans="1:10" ht="16.5" customHeight="1">
      <c r="A32" s="8">
        <v>24</v>
      </c>
      <c r="B32" s="54" t="s">
        <v>2</v>
      </c>
      <c r="C32" s="27">
        <v>60.42</v>
      </c>
      <c r="D32" s="24">
        <f t="shared" si="0"/>
        <v>12.084</v>
      </c>
      <c r="E32" s="27">
        <v>105.82</v>
      </c>
      <c r="F32" s="24">
        <f t="shared" si="1"/>
        <v>10.581999999999999</v>
      </c>
      <c r="G32" s="27">
        <v>151.24</v>
      </c>
      <c r="H32" s="24">
        <f t="shared" si="2"/>
        <v>10.082666666666666</v>
      </c>
      <c r="I32" s="27">
        <v>196.64</v>
      </c>
      <c r="J32" s="62">
        <f t="shared" si="3"/>
        <v>9.831999999999999</v>
      </c>
    </row>
    <row r="33" spans="1:10" ht="16.5" customHeight="1">
      <c r="A33" s="8">
        <v>25</v>
      </c>
      <c r="B33" s="54" t="s">
        <v>21</v>
      </c>
      <c r="C33" s="27">
        <v>61.75</v>
      </c>
      <c r="D33" s="24">
        <f t="shared" si="0"/>
        <v>12.35</v>
      </c>
      <c r="E33" s="27">
        <v>106.25</v>
      </c>
      <c r="F33" s="24">
        <f t="shared" si="1"/>
        <v>10.625</v>
      </c>
      <c r="G33" s="27">
        <v>146</v>
      </c>
      <c r="H33" s="24">
        <f t="shared" si="2"/>
        <v>9.733333333333333</v>
      </c>
      <c r="I33" s="27">
        <v>185.75</v>
      </c>
      <c r="J33" s="62">
        <f t="shared" si="3"/>
        <v>9.2875</v>
      </c>
    </row>
    <row r="34" spans="1:10" ht="16.5" customHeight="1">
      <c r="A34" s="8">
        <v>26</v>
      </c>
      <c r="B34" s="54" t="s">
        <v>31</v>
      </c>
      <c r="C34" s="27">
        <v>65.03</v>
      </c>
      <c r="D34" s="24">
        <f t="shared" si="0"/>
        <v>13.006</v>
      </c>
      <c r="E34" s="27">
        <v>109.67</v>
      </c>
      <c r="F34" s="24">
        <f t="shared" si="1"/>
        <v>10.967</v>
      </c>
      <c r="G34" s="27">
        <v>150.7</v>
      </c>
      <c r="H34" s="24">
        <f t="shared" si="2"/>
        <v>10.046666666666665</v>
      </c>
      <c r="I34" s="27">
        <v>191.74</v>
      </c>
      <c r="J34" s="62">
        <f t="shared" si="3"/>
        <v>9.587</v>
      </c>
    </row>
    <row r="35" spans="1:10" ht="16.5" customHeight="1">
      <c r="A35" s="8">
        <v>27</v>
      </c>
      <c r="B35" s="54" t="s">
        <v>18</v>
      </c>
      <c r="C35" s="27">
        <v>68.7</v>
      </c>
      <c r="D35" s="24">
        <f t="shared" si="0"/>
        <v>13.74</v>
      </c>
      <c r="E35" s="27">
        <v>119.9</v>
      </c>
      <c r="F35" s="24">
        <f t="shared" si="1"/>
        <v>11.99</v>
      </c>
      <c r="G35" s="27">
        <v>171.1</v>
      </c>
      <c r="H35" s="24">
        <f t="shared" si="2"/>
        <v>11.406666666666666</v>
      </c>
      <c r="I35" s="27">
        <v>222.3</v>
      </c>
      <c r="J35" s="62">
        <f t="shared" si="3"/>
        <v>11.115</v>
      </c>
    </row>
    <row r="36" spans="1:10" ht="16.5" customHeight="1">
      <c r="A36" s="8">
        <v>28</v>
      </c>
      <c r="B36" s="54" t="s">
        <v>26</v>
      </c>
      <c r="C36" s="27">
        <v>75</v>
      </c>
      <c r="D36" s="24">
        <f t="shared" si="0"/>
        <v>15</v>
      </c>
      <c r="E36" s="27">
        <v>125</v>
      </c>
      <c r="F36" s="24">
        <f t="shared" si="1"/>
        <v>12.5</v>
      </c>
      <c r="G36" s="27">
        <v>166.5</v>
      </c>
      <c r="H36" s="24">
        <f t="shared" si="2"/>
        <v>11.1</v>
      </c>
      <c r="I36" s="27">
        <v>208</v>
      </c>
      <c r="J36" s="62">
        <f t="shared" si="3"/>
        <v>10.4</v>
      </c>
    </row>
    <row r="37" spans="1:10" ht="16.5" customHeight="1">
      <c r="A37" s="8">
        <v>29</v>
      </c>
      <c r="B37" s="54" t="s">
        <v>33</v>
      </c>
      <c r="C37" s="27">
        <v>75</v>
      </c>
      <c r="D37" s="24">
        <f t="shared" si="0"/>
        <v>15</v>
      </c>
      <c r="E37" s="27">
        <v>129.1</v>
      </c>
      <c r="F37" s="24">
        <f t="shared" si="1"/>
        <v>12.91</v>
      </c>
      <c r="G37" s="27">
        <v>178.1</v>
      </c>
      <c r="H37" s="24">
        <f t="shared" si="2"/>
        <v>11.873333333333333</v>
      </c>
      <c r="I37" s="27">
        <v>227.1</v>
      </c>
      <c r="J37" s="62">
        <f t="shared" si="3"/>
        <v>11.355</v>
      </c>
    </row>
    <row r="38" spans="1:10" ht="16.5" customHeight="1">
      <c r="A38" s="8">
        <v>30</v>
      </c>
      <c r="B38" s="54" t="s">
        <v>46</v>
      </c>
      <c r="C38" s="27">
        <v>67.64</v>
      </c>
      <c r="D38" s="24">
        <f t="shared" si="0"/>
        <v>13.528</v>
      </c>
      <c r="E38" s="27">
        <v>118.28</v>
      </c>
      <c r="F38" s="24">
        <f t="shared" si="1"/>
        <v>11.828</v>
      </c>
      <c r="G38" s="27">
        <v>163.42</v>
      </c>
      <c r="H38" s="24">
        <f t="shared" si="2"/>
        <v>10.894666666666666</v>
      </c>
      <c r="I38" s="27">
        <v>208.56</v>
      </c>
      <c r="J38" s="62">
        <f t="shared" si="3"/>
        <v>10.428</v>
      </c>
    </row>
    <row r="39" spans="1:10" ht="16.5" customHeight="1">
      <c r="A39" s="8">
        <v>31</v>
      </c>
      <c r="B39" s="54" t="s">
        <v>19</v>
      </c>
      <c r="C39" s="27">
        <v>63.2</v>
      </c>
      <c r="D39" s="24">
        <f t="shared" si="0"/>
        <v>12.64</v>
      </c>
      <c r="E39" s="27">
        <v>110</v>
      </c>
      <c r="F39" s="24">
        <f t="shared" si="1"/>
        <v>11</v>
      </c>
      <c r="G39" s="27">
        <v>147</v>
      </c>
      <c r="H39" s="24">
        <f t="shared" si="2"/>
        <v>9.8</v>
      </c>
      <c r="I39" s="27">
        <v>184</v>
      </c>
      <c r="J39" s="62">
        <f t="shared" si="3"/>
        <v>9.2</v>
      </c>
    </row>
    <row r="40" spans="1:10" ht="16.5" customHeight="1">
      <c r="A40" s="8">
        <v>32</v>
      </c>
      <c r="B40" s="54" t="s">
        <v>14</v>
      </c>
      <c r="C40" s="27">
        <v>66.28</v>
      </c>
      <c r="D40" s="24">
        <f t="shared" si="0"/>
        <v>13.256</v>
      </c>
      <c r="E40" s="27">
        <v>121.55</v>
      </c>
      <c r="F40" s="24">
        <f t="shared" si="1"/>
        <v>12.155</v>
      </c>
      <c r="G40" s="27">
        <v>176.84</v>
      </c>
      <c r="H40" s="24">
        <f t="shared" si="2"/>
        <v>11.789333333333333</v>
      </c>
      <c r="I40" s="27">
        <v>232.1</v>
      </c>
      <c r="J40" s="62">
        <f t="shared" si="3"/>
        <v>11.605</v>
      </c>
    </row>
    <row r="41" spans="1:10" ht="16.5" customHeight="1">
      <c r="A41" s="8">
        <v>33</v>
      </c>
      <c r="B41" s="54" t="s">
        <v>7</v>
      </c>
      <c r="C41" s="27">
        <v>53.88</v>
      </c>
      <c r="D41" s="24">
        <f t="shared" si="0"/>
        <v>10.776</v>
      </c>
      <c r="E41" s="27">
        <v>95.26</v>
      </c>
      <c r="F41" s="24">
        <f t="shared" si="1"/>
        <v>9.526</v>
      </c>
      <c r="G41" s="27">
        <v>127.39</v>
      </c>
      <c r="H41" s="24">
        <f t="shared" si="2"/>
        <v>8.492666666666667</v>
      </c>
      <c r="I41" s="27">
        <v>159.52</v>
      </c>
      <c r="J41" s="62">
        <f t="shared" si="3"/>
        <v>7.976000000000001</v>
      </c>
    </row>
    <row r="42" spans="1:10" ht="16.5" customHeight="1">
      <c r="A42" s="8">
        <v>34</v>
      </c>
      <c r="B42" s="54" t="s">
        <v>35</v>
      </c>
      <c r="C42" s="27">
        <v>72.75</v>
      </c>
      <c r="D42" s="24">
        <f t="shared" si="0"/>
        <v>14.55</v>
      </c>
      <c r="E42" s="27">
        <v>117.3</v>
      </c>
      <c r="F42" s="24">
        <f t="shared" si="1"/>
        <v>11.73</v>
      </c>
      <c r="G42" s="27">
        <v>160.8</v>
      </c>
      <c r="H42" s="24">
        <f t="shared" si="2"/>
        <v>10.72</v>
      </c>
      <c r="I42" s="27">
        <v>204.3</v>
      </c>
      <c r="J42" s="62">
        <f t="shared" si="3"/>
        <v>10.215</v>
      </c>
    </row>
    <row r="43" spans="1:10" ht="16.5" customHeight="1">
      <c r="A43" s="8">
        <v>35</v>
      </c>
      <c r="B43" s="54" t="s">
        <v>10</v>
      </c>
      <c r="C43" s="27">
        <v>67.91</v>
      </c>
      <c r="D43" s="24">
        <f t="shared" si="0"/>
        <v>13.581999999999999</v>
      </c>
      <c r="E43" s="27">
        <v>120.02</v>
      </c>
      <c r="F43" s="24">
        <f t="shared" si="1"/>
        <v>12.001999999999999</v>
      </c>
      <c r="G43" s="27">
        <v>166.43</v>
      </c>
      <c r="H43" s="24">
        <f t="shared" si="2"/>
        <v>11.095333333333334</v>
      </c>
      <c r="I43" s="27">
        <v>212.84</v>
      </c>
      <c r="J43" s="62">
        <f t="shared" si="3"/>
        <v>10.642</v>
      </c>
    </row>
    <row r="44" spans="1:10" ht="16.5" customHeight="1">
      <c r="A44" s="8">
        <v>36</v>
      </c>
      <c r="B44" s="54" t="s">
        <v>30</v>
      </c>
      <c r="C44" s="27">
        <v>66</v>
      </c>
      <c r="D44" s="24">
        <f t="shared" si="0"/>
        <v>13.2</v>
      </c>
      <c r="E44" s="27">
        <v>121</v>
      </c>
      <c r="F44" s="24">
        <f t="shared" si="1"/>
        <v>12.1</v>
      </c>
      <c r="G44" s="27">
        <v>176</v>
      </c>
      <c r="H44" s="24">
        <f t="shared" si="2"/>
        <v>11.733333333333333</v>
      </c>
      <c r="I44" s="27">
        <v>231</v>
      </c>
      <c r="J44" s="62">
        <f t="shared" si="3"/>
        <v>11.55</v>
      </c>
    </row>
    <row r="45" spans="1:10" ht="16.5" customHeight="1">
      <c r="A45" s="8">
        <v>37</v>
      </c>
      <c r="B45" s="54" t="s">
        <v>27</v>
      </c>
      <c r="C45" s="27">
        <v>68.19</v>
      </c>
      <c r="D45" s="24">
        <f t="shared" si="0"/>
        <v>13.638</v>
      </c>
      <c r="E45" s="27">
        <v>114.43</v>
      </c>
      <c r="F45" s="24">
        <f t="shared" si="1"/>
        <v>11.443000000000001</v>
      </c>
      <c r="G45" s="27">
        <v>163.31</v>
      </c>
      <c r="H45" s="24">
        <f t="shared" si="2"/>
        <v>10.887333333333334</v>
      </c>
      <c r="I45" s="27">
        <v>212.2</v>
      </c>
      <c r="J45" s="62">
        <f t="shared" si="3"/>
        <v>10.61</v>
      </c>
    </row>
    <row r="46" spans="1:10" ht="16.5" customHeight="1">
      <c r="A46" s="8">
        <v>38</v>
      </c>
      <c r="B46" s="54" t="s">
        <v>9</v>
      </c>
      <c r="C46" s="27">
        <v>67.64</v>
      </c>
      <c r="D46" s="24">
        <f t="shared" si="0"/>
        <v>13.528</v>
      </c>
      <c r="E46" s="27">
        <v>117.77</v>
      </c>
      <c r="F46" s="24">
        <f t="shared" si="1"/>
        <v>11.777</v>
      </c>
      <c r="G46" s="27">
        <v>167.91</v>
      </c>
      <c r="H46" s="24">
        <f t="shared" si="2"/>
        <v>11.193999999999999</v>
      </c>
      <c r="I46" s="27">
        <v>218.04</v>
      </c>
      <c r="J46" s="62">
        <f t="shared" si="3"/>
        <v>10.902</v>
      </c>
    </row>
    <row r="47" spans="1:10" ht="16.5" customHeight="1">
      <c r="A47" s="8">
        <v>39</v>
      </c>
      <c r="B47" s="54" t="s">
        <v>37</v>
      </c>
      <c r="C47" s="27">
        <v>56.25</v>
      </c>
      <c r="D47" s="24">
        <f t="shared" si="0"/>
        <v>11.25</v>
      </c>
      <c r="E47" s="27">
        <v>95.76</v>
      </c>
      <c r="F47" s="24">
        <f t="shared" si="1"/>
        <v>9.576</v>
      </c>
      <c r="G47" s="27">
        <v>133.26</v>
      </c>
      <c r="H47" s="24">
        <f t="shared" si="2"/>
        <v>8.883999999999999</v>
      </c>
      <c r="I47" s="27">
        <v>170.76</v>
      </c>
      <c r="J47" s="62">
        <f t="shared" si="3"/>
        <v>8.538</v>
      </c>
    </row>
    <row r="48" spans="1:10" ht="16.5" customHeight="1">
      <c r="A48" s="8">
        <v>40</v>
      </c>
      <c r="B48" s="59" t="s">
        <v>6</v>
      </c>
      <c r="C48" s="28">
        <v>60.2</v>
      </c>
      <c r="D48" s="24">
        <f t="shared" si="0"/>
        <v>12.040000000000001</v>
      </c>
      <c r="E48" s="27">
        <v>96.2</v>
      </c>
      <c r="F48" s="24">
        <f t="shared" si="1"/>
        <v>9.620000000000001</v>
      </c>
      <c r="G48" s="27">
        <v>128.6</v>
      </c>
      <c r="H48" s="24">
        <f t="shared" si="2"/>
        <v>8.573333333333332</v>
      </c>
      <c r="I48" s="27">
        <v>160.1</v>
      </c>
      <c r="J48" s="62">
        <f t="shared" si="3"/>
        <v>8.004999999999999</v>
      </c>
    </row>
    <row r="49" spans="1:10" ht="16.5" customHeight="1" thickBot="1">
      <c r="A49" s="8">
        <v>41</v>
      </c>
      <c r="B49" s="56" t="s">
        <v>32</v>
      </c>
      <c r="C49" s="57">
        <v>66.5</v>
      </c>
      <c r="D49" s="63">
        <f t="shared" si="0"/>
        <v>13.3</v>
      </c>
      <c r="E49" s="57">
        <v>111.1</v>
      </c>
      <c r="F49" s="63">
        <f t="shared" si="1"/>
        <v>11.11</v>
      </c>
      <c r="G49" s="57">
        <v>152.1</v>
      </c>
      <c r="H49" s="63">
        <f t="shared" si="2"/>
        <v>10.139999999999999</v>
      </c>
      <c r="I49" s="57">
        <v>193.1</v>
      </c>
      <c r="J49" s="64">
        <f t="shared" si="3"/>
        <v>9.655</v>
      </c>
    </row>
    <row r="50" spans="1:10" ht="16.5" customHeight="1" thickBot="1">
      <c r="A50" s="8"/>
      <c r="B50" s="30"/>
      <c r="C50" s="31"/>
      <c r="D50" s="10"/>
      <c r="E50" s="31"/>
      <c r="F50" s="10"/>
      <c r="G50" s="31"/>
      <c r="H50" s="10"/>
      <c r="I50" s="31"/>
      <c r="J50" s="10"/>
    </row>
    <row r="51" spans="1:10" ht="19.5" customHeight="1">
      <c r="A51" s="8"/>
      <c r="B51" s="30"/>
      <c r="C51" s="81" t="s">
        <v>48</v>
      </c>
      <c r="D51" s="82"/>
      <c r="E51" s="83" t="s">
        <v>49</v>
      </c>
      <c r="F51" s="84"/>
      <c r="G51" s="85" t="s">
        <v>50</v>
      </c>
      <c r="H51" s="86"/>
      <c r="I51" s="87" t="s">
        <v>51</v>
      </c>
      <c r="J51" s="88"/>
    </row>
    <row r="52" spans="1:10" ht="19.5" customHeight="1">
      <c r="A52" s="8"/>
      <c r="B52" s="9"/>
      <c r="C52" s="33" t="s">
        <v>44</v>
      </c>
      <c r="D52" s="35" t="s">
        <v>52</v>
      </c>
      <c r="E52" s="40" t="s">
        <v>44</v>
      </c>
      <c r="F52" s="36" t="s">
        <v>52</v>
      </c>
      <c r="G52" s="41" t="s">
        <v>44</v>
      </c>
      <c r="H52" s="34" t="s">
        <v>52</v>
      </c>
      <c r="I52" s="42" t="s">
        <v>44</v>
      </c>
      <c r="J52" s="32" t="s">
        <v>52</v>
      </c>
    </row>
    <row r="53" spans="2:10" ht="16.5" customHeight="1" thickBot="1">
      <c r="B53" s="49" t="s">
        <v>34</v>
      </c>
      <c r="C53" s="37">
        <f aca="true" t="shared" si="4" ref="C53:J53">AVERAGE(C9:C49)</f>
        <v>66.10560975609756</v>
      </c>
      <c r="D53" s="47">
        <f t="shared" si="4"/>
        <v>13.22112195121951</v>
      </c>
      <c r="E53" s="38">
        <f t="shared" si="4"/>
        <v>113.80219512195127</v>
      </c>
      <c r="F53" s="47">
        <f t="shared" si="4"/>
        <v>11.380219512195124</v>
      </c>
      <c r="G53" s="38">
        <f t="shared" si="4"/>
        <v>158.71804878048786</v>
      </c>
      <c r="H53" s="47">
        <f t="shared" si="4"/>
        <v>10.581203252032523</v>
      </c>
      <c r="I53" s="39">
        <f t="shared" si="4"/>
        <v>203.5024390243903</v>
      </c>
      <c r="J53" s="46">
        <f t="shared" si="4"/>
        <v>10.175121951219511</v>
      </c>
    </row>
    <row r="54" spans="5:6" ht="16.5" customHeight="1">
      <c r="E54" s="13"/>
      <c r="F54" s="13"/>
    </row>
    <row r="55" ht="16.5" customHeight="1"/>
    <row r="56" ht="16.5" customHeight="1"/>
  </sheetData>
  <sheetProtection/>
  <mergeCells count="8">
    <mergeCell ref="C7:D7"/>
    <mergeCell ref="E7:F7"/>
    <mergeCell ref="G7:H7"/>
    <mergeCell ref="I7:J7"/>
    <mergeCell ref="C51:D51"/>
    <mergeCell ref="E51:F51"/>
    <mergeCell ref="G51:H51"/>
    <mergeCell ref="I51:J51"/>
  </mergeCells>
  <printOptions/>
  <pageMargins left="0.7" right="0.7" top="0.75" bottom="0.75" header="0.3" footer="0.3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4" width="13.7109375" style="1" customWidth="1"/>
  </cols>
  <sheetData>
    <row r="1" ht="16.5" customHeight="1">
      <c r="B1" s="11" t="s">
        <v>43</v>
      </c>
    </row>
    <row r="2" ht="16.5" customHeight="1"/>
    <row r="3" ht="16.5" customHeight="1">
      <c r="B3" s="3" t="s">
        <v>39</v>
      </c>
    </row>
    <row r="4" ht="16.5" customHeight="1">
      <c r="B4" s="3" t="s">
        <v>45</v>
      </c>
    </row>
    <row r="5" ht="16.5" customHeight="1">
      <c r="B5" s="3" t="s">
        <v>53</v>
      </c>
    </row>
    <row r="6" ht="16.5" customHeight="1" thickBot="1">
      <c r="B6" s="3"/>
    </row>
    <row r="7" spans="2:4" ht="16.5" customHeight="1" thickBot="1">
      <c r="B7" s="9"/>
      <c r="C7" s="73" t="s">
        <v>48</v>
      </c>
      <c r="D7" s="74"/>
    </row>
    <row r="8" spans="1:4" ht="24.75" customHeight="1" thickBot="1">
      <c r="A8" s="4"/>
      <c r="B8" s="5" t="s">
        <v>0</v>
      </c>
      <c r="C8" s="6" t="s">
        <v>44</v>
      </c>
      <c r="D8" s="7" t="s">
        <v>52</v>
      </c>
    </row>
    <row r="9" spans="1:4" ht="16.5" customHeight="1">
      <c r="A9" s="8">
        <v>1</v>
      </c>
      <c r="B9" s="51" t="s">
        <v>7</v>
      </c>
      <c r="C9" s="52">
        <v>53.88</v>
      </c>
      <c r="D9" s="53">
        <f>C9/5</f>
        <v>10.776</v>
      </c>
    </row>
    <row r="10" spans="1:4" ht="16.5" customHeight="1">
      <c r="A10" s="8">
        <v>2</v>
      </c>
      <c r="B10" s="54" t="s">
        <v>41</v>
      </c>
      <c r="C10" s="27">
        <v>55.35</v>
      </c>
      <c r="D10" s="55">
        <f>C10/5</f>
        <v>11.07</v>
      </c>
    </row>
    <row r="11" spans="1:4" ht="16.5" customHeight="1">
      <c r="A11" s="8">
        <v>3</v>
      </c>
      <c r="B11" s="54" t="s">
        <v>1</v>
      </c>
      <c r="C11" s="27">
        <v>55.6</v>
      </c>
      <c r="D11" s="55">
        <f>C11/5</f>
        <v>11.120000000000001</v>
      </c>
    </row>
    <row r="12" spans="1:4" ht="16.5" customHeight="1">
      <c r="A12" s="8">
        <v>4</v>
      </c>
      <c r="B12" s="54" t="s">
        <v>37</v>
      </c>
      <c r="C12" s="27">
        <v>56.25</v>
      </c>
      <c r="D12" s="55">
        <f>C12/5</f>
        <v>11.25</v>
      </c>
    </row>
    <row r="13" spans="1:4" ht="16.5" customHeight="1">
      <c r="A13" s="8">
        <v>5</v>
      </c>
      <c r="B13" s="54" t="s">
        <v>15</v>
      </c>
      <c r="C13" s="27">
        <v>56.95</v>
      </c>
      <c r="D13" s="55">
        <f>C13/5</f>
        <v>11.39</v>
      </c>
    </row>
    <row r="14" spans="1:4" ht="16.5" customHeight="1">
      <c r="A14" s="8">
        <v>6</v>
      </c>
      <c r="B14" s="59" t="s">
        <v>6</v>
      </c>
      <c r="C14" s="28">
        <v>60.2</v>
      </c>
      <c r="D14" s="55">
        <f>C14/5</f>
        <v>12.040000000000001</v>
      </c>
    </row>
    <row r="15" spans="1:4" ht="16.5" customHeight="1">
      <c r="A15" s="8">
        <v>7</v>
      </c>
      <c r="B15" s="54" t="s">
        <v>2</v>
      </c>
      <c r="C15" s="27">
        <v>60.42</v>
      </c>
      <c r="D15" s="55">
        <f>C15/5</f>
        <v>12.084</v>
      </c>
    </row>
    <row r="16" spans="1:4" ht="16.5" customHeight="1">
      <c r="A16" s="8">
        <v>8</v>
      </c>
      <c r="B16" s="54" t="s">
        <v>12</v>
      </c>
      <c r="C16" s="27">
        <v>60.62</v>
      </c>
      <c r="D16" s="55">
        <f>C16/5</f>
        <v>12.123999999999999</v>
      </c>
    </row>
    <row r="17" spans="1:4" ht="16.5" customHeight="1">
      <c r="A17" s="8">
        <v>9</v>
      </c>
      <c r="B17" s="54" t="s">
        <v>8</v>
      </c>
      <c r="C17" s="27">
        <v>61.23</v>
      </c>
      <c r="D17" s="55">
        <f>C17/5</f>
        <v>12.245999999999999</v>
      </c>
    </row>
    <row r="18" spans="1:4" ht="16.5" customHeight="1">
      <c r="A18" s="8">
        <v>10</v>
      </c>
      <c r="B18" s="54" t="s">
        <v>21</v>
      </c>
      <c r="C18" s="27">
        <v>61.75</v>
      </c>
      <c r="D18" s="55">
        <f>C18/5</f>
        <v>12.35</v>
      </c>
    </row>
    <row r="19" spans="1:4" ht="16.5" customHeight="1">
      <c r="A19" s="8">
        <v>11</v>
      </c>
      <c r="B19" s="54" t="s">
        <v>3</v>
      </c>
      <c r="C19" s="27">
        <v>62.5</v>
      </c>
      <c r="D19" s="55">
        <f>C19/5</f>
        <v>12.5</v>
      </c>
    </row>
    <row r="20" spans="1:4" ht="16.5" customHeight="1">
      <c r="A20" s="8">
        <v>12</v>
      </c>
      <c r="B20" s="54" t="s">
        <v>16</v>
      </c>
      <c r="C20" s="27">
        <v>62.85</v>
      </c>
      <c r="D20" s="55">
        <f>C20/5</f>
        <v>12.57</v>
      </c>
    </row>
    <row r="21" spans="1:4" ht="16.5" customHeight="1">
      <c r="A21" s="8">
        <v>13</v>
      </c>
      <c r="B21" s="54" t="s">
        <v>19</v>
      </c>
      <c r="C21" s="27">
        <v>63.2</v>
      </c>
      <c r="D21" s="55">
        <f>C21/5</f>
        <v>12.64</v>
      </c>
    </row>
    <row r="22" spans="1:4" ht="16.5" customHeight="1">
      <c r="A22" s="8">
        <v>14</v>
      </c>
      <c r="B22" s="54" t="s">
        <v>22</v>
      </c>
      <c r="C22" s="27">
        <v>64</v>
      </c>
      <c r="D22" s="55">
        <f>C22/5</f>
        <v>12.8</v>
      </c>
    </row>
    <row r="23" spans="1:4" ht="16.5" customHeight="1">
      <c r="A23" s="8">
        <v>15</v>
      </c>
      <c r="B23" s="54" t="s">
        <v>25</v>
      </c>
      <c r="C23" s="27">
        <v>64.75</v>
      </c>
      <c r="D23" s="55">
        <f>C23/5</f>
        <v>12.95</v>
      </c>
    </row>
    <row r="24" spans="1:4" ht="16.5" customHeight="1">
      <c r="A24" s="8">
        <v>16</v>
      </c>
      <c r="B24" s="54" t="s">
        <v>31</v>
      </c>
      <c r="C24" s="27">
        <v>65.03</v>
      </c>
      <c r="D24" s="55">
        <f>C24/5</f>
        <v>13.006</v>
      </c>
    </row>
    <row r="25" spans="1:4" ht="16.5" customHeight="1">
      <c r="A25" s="8">
        <v>17</v>
      </c>
      <c r="B25" s="54" t="s">
        <v>17</v>
      </c>
      <c r="C25" s="27">
        <v>66</v>
      </c>
      <c r="D25" s="55">
        <f>C25/5</f>
        <v>13.2</v>
      </c>
    </row>
    <row r="26" spans="1:4" ht="16.5" customHeight="1">
      <c r="A26" s="8">
        <v>18</v>
      </c>
      <c r="B26" s="54" t="s">
        <v>30</v>
      </c>
      <c r="C26" s="27">
        <v>66</v>
      </c>
      <c r="D26" s="55">
        <f>C26/5</f>
        <v>13.2</v>
      </c>
    </row>
    <row r="27" spans="1:4" ht="16.5" customHeight="1">
      <c r="A27" s="8">
        <v>19</v>
      </c>
      <c r="B27" s="54" t="s">
        <v>14</v>
      </c>
      <c r="C27" s="27">
        <v>66.28</v>
      </c>
      <c r="D27" s="55">
        <f>C27/5</f>
        <v>13.256</v>
      </c>
    </row>
    <row r="28" spans="1:4" ht="16.5" customHeight="1">
      <c r="A28" s="8">
        <v>20</v>
      </c>
      <c r="B28" s="54" t="s">
        <v>4</v>
      </c>
      <c r="C28" s="27">
        <v>66.43</v>
      </c>
      <c r="D28" s="55">
        <f>C28/5</f>
        <v>13.286000000000001</v>
      </c>
    </row>
    <row r="29" spans="1:4" ht="16.5" customHeight="1">
      <c r="A29" s="8">
        <v>21</v>
      </c>
      <c r="B29" s="54" t="s">
        <v>32</v>
      </c>
      <c r="C29" s="27">
        <v>66.5</v>
      </c>
      <c r="D29" s="55">
        <f>C29/5</f>
        <v>13.3</v>
      </c>
    </row>
    <row r="30" spans="1:4" ht="16.5" customHeight="1">
      <c r="A30" s="8">
        <v>22</v>
      </c>
      <c r="B30" s="54" t="s">
        <v>29</v>
      </c>
      <c r="C30" s="27">
        <v>67</v>
      </c>
      <c r="D30" s="55">
        <f>C30/5</f>
        <v>13.4</v>
      </c>
    </row>
    <row r="31" spans="1:4" ht="16.5" customHeight="1">
      <c r="A31" s="8">
        <v>23</v>
      </c>
      <c r="B31" s="54" t="s">
        <v>5</v>
      </c>
      <c r="C31" s="27">
        <v>67.06</v>
      </c>
      <c r="D31" s="55">
        <f>C31/5</f>
        <v>13.412</v>
      </c>
    </row>
    <row r="32" spans="1:4" ht="16.5" customHeight="1">
      <c r="A32" s="8">
        <v>24</v>
      </c>
      <c r="B32" s="54" t="s">
        <v>20</v>
      </c>
      <c r="C32" s="27">
        <v>67.5</v>
      </c>
      <c r="D32" s="55">
        <f>C32/5</f>
        <v>13.5</v>
      </c>
    </row>
    <row r="33" spans="1:4" ht="16.5" customHeight="1">
      <c r="A33" s="8">
        <v>25</v>
      </c>
      <c r="B33" s="54" t="s">
        <v>46</v>
      </c>
      <c r="C33" s="27">
        <v>67.64</v>
      </c>
      <c r="D33" s="55">
        <f>C33/5</f>
        <v>13.528</v>
      </c>
    </row>
    <row r="34" spans="1:4" ht="16.5" customHeight="1">
      <c r="A34" s="8">
        <v>26</v>
      </c>
      <c r="B34" s="54" t="s">
        <v>9</v>
      </c>
      <c r="C34" s="27">
        <v>67.64</v>
      </c>
      <c r="D34" s="55">
        <f>C34/5</f>
        <v>13.528</v>
      </c>
    </row>
    <row r="35" spans="1:4" ht="16.5" customHeight="1">
      <c r="A35" s="8">
        <v>27</v>
      </c>
      <c r="B35" s="54" t="s">
        <v>10</v>
      </c>
      <c r="C35" s="27">
        <v>67.91</v>
      </c>
      <c r="D35" s="55">
        <f>C35/5</f>
        <v>13.581999999999999</v>
      </c>
    </row>
    <row r="36" spans="1:4" ht="16.5" customHeight="1">
      <c r="A36" s="8">
        <v>28</v>
      </c>
      <c r="B36" s="54" t="s">
        <v>27</v>
      </c>
      <c r="C36" s="27">
        <v>68.19</v>
      </c>
      <c r="D36" s="55">
        <f>C36/5</f>
        <v>13.638</v>
      </c>
    </row>
    <row r="37" spans="1:4" ht="16.5" customHeight="1">
      <c r="A37" s="8">
        <v>29</v>
      </c>
      <c r="B37" s="54" t="s">
        <v>11</v>
      </c>
      <c r="C37" s="27">
        <v>68.5</v>
      </c>
      <c r="D37" s="55">
        <f>C37/5</f>
        <v>13.7</v>
      </c>
    </row>
    <row r="38" spans="1:4" ht="16.5" customHeight="1">
      <c r="A38" s="8">
        <v>30</v>
      </c>
      <c r="B38" s="54" t="s">
        <v>18</v>
      </c>
      <c r="C38" s="27">
        <v>68.7</v>
      </c>
      <c r="D38" s="55">
        <f>C38/5</f>
        <v>13.74</v>
      </c>
    </row>
    <row r="39" spans="1:4" ht="16.5" customHeight="1">
      <c r="A39" s="8">
        <v>31</v>
      </c>
      <c r="B39" s="54" t="s">
        <v>23</v>
      </c>
      <c r="C39" s="27">
        <v>70.87</v>
      </c>
      <c r="D39" s="55">
        <f>C39/5</f>
        <v>14.174000000000001</v>
      </c>
    </row>
    <row r="40" spans="1:4" ht="16.5" customHeight="1">
      <c r="A40" s="8">
        <v>32</v>
      </c>
      <c r="B40" s="54" t="s">
        <v>36</v>
      </c>
      <c r="C40" s="27">
        <v>71.5</v>
      </c>
      <c r="D40" s="55">
        <f>C40/5</f>
        <v>14.3</v>
      </c>
    </row>
    <row r="41" spans="1:4" ht="16.5" customHeight="1">
      <c r="A41" s="8">
        <v>33</v>
      </c>
      <c r="B41" s="54" t="s">
        <v>13</v>
      </c>
      <c r="C41" s="27">
        <v>71.5</v>
      </c>
      <c r="D41" s="55">
        <f>C41/5</f>
        <v>14.3</v>
      </c>
    </row>
    <row r="42" spans="1:4" ht="16.5" customHeight="1">
      <c r="A42" s="8">
        <v>34</v>
      </c>
      <c r="B42" s="54" t="s">
        <v>40</v>
      </c>
      <c r="C42" s="27">
        <v>71.93</v>
      </c>
      <c r="D42" s="55">
        <f>C42/5</f>
        <v>14.386000000000001</v>
      </c>
    </row>
    <row r="43" spans="1:4" ht="16.5" customHeight="1">
      <c r="A43" s="8">
        <v>35</v>
      </c>
      <c r="B43" s="54" t="s">
        <v>35</v>
      </c>
      <c r="C43" s="27">
        <v>72.75</v>
      </c>
      <c r="D43" s="55">
        <f>C43/5</f>
        <v>14.55</v>
      </c>
    </row>
    <row r="44" spans="1:4" ht="16.5" customHeight="1">
      <c r="A44" s="8">
        <v>36</v>
      </c>
      <c r="B44" s="54" t="s">
        <v>38</v>
      </c>
      <c r="C44" s="27">
        <v>73.15</v>
      </c>
      <c r="D44" s="55">
        <f>C44/5</f>
        <v>14.63</v>
      </c>
    </row>
    <row r="45" spans="1:4" ht="16.5" customHeight="1">
      <c r="A45" s="8">
        <v>37</v>
      </c>
      <c r="B45" s="54" t="s">
        <v>42</v>
      </c>
      <c r="C45" s="27">
        <v>73.85</v>
      </c>
      <c r="D45" s="55">
        <f>C45/5</f>
        <v>14.77</v>
      </c>
    </row>
    <row r="46" spans="1:4" ht="16.5" customHeight="1">
      <c r="A46" s="8">
        <v>38</v>
      </c>
      <c r="B46" s="54" t="s">
        <v>28</v>
      </c>
      <c r="C46" s="27">
        <v>73.9</v>
      </c>
      <c r="D46" s="55">
        <f>C46/5</f>
        <v>14.780000000000001</v>
      </c>
    </row>
    <row r="47" spans="1:4" ht="16.5" customHeight="1">
      <c r="A47" s="8">
        <v>39</v>
      </c>
      <c r="B47" s="54" t="s">
        <v>24</v>
      </c>
      <c r="C47" s="27">
        <v>74.95</v>
      </c>
      <c r="D47" s="55">
        <f>C47/5</f>
        <v>14.99</v>
      </c>
    </row>
    <row r="48" spans="1:4" ht="16.5" customHeight="1">
      <c r="A48" s="8">
        <v>40</v>
      </c>
      <c r="B48" s="54" t="s">
        <v>26</v>
      </c>
      <c r="C48" s="27">
        <v>75</v>
      </c>
      <c r="D48" s="55">
        <f>C48/5</f>
        <v>15</v>
      </c>
    </row>
    <row r="49" spans="1:4" ht="16.5" customHeight="1" thickBot="1">
      <c r="A49" s="8">
        <v>41</v>
      </c>
      <c r="B49" s="56" t="s">
        <v>33</v>
      </c>
      <c r="C49" s="57">
        <v>75</v>
      </c>
      <c r="D49" s="58">
        <f>C49/5</f>
        <v>15</v>
      </c>
    </row>
    <row r="50" spans="1:4" ht="16.5" customHeight="1" thickBot="1">
      <c r="A50" s="8"/>
      <c r="B50" s="30"/>
      <c r="C50" s="43"/>
      <c r="D50" s="10"/>
    </row>
    <row r="51" spans="1:4" ht="19.5" customHeight="1">
      <c r="A51" s="8"/>
      <c r="B51" s="30"/>
      <c r="C51" s="81" t="s">
        <v>48</v>
      </c>
      <c r="D51" s="89"/>
    </row>
    <row r="52" spans="1:4" ht="19.5" customHeight="1">
      <c r="A52" s="8"/>
      <c r="B52" s="9"/>
      <c r="C52" s="33" t="s">
        <v>44</v>
      </c>
      <c r="D52" s="45" t="s">
        <v>52</v>
      </c>
    </row>
    <row r="53" spans="2:4" ht="16.5" customHeight="1" thickBot="1">
      <c r="B53" s="49" t="s">
        <v>34</v>
      </c>
      <c r="C53" s="37">
        <f>AVERAGE(C9:C49)</f>
        <v>66.10560975609756</v>
      </c>
      <c r="D53" s="46">
        <f>AVERAGE(D9:D49)</f>
        <v>13.22112195121951</v>
      </c>
    </row>
    <row r="54" ht="16.5" customHeight="1"/>
    <row r="55" ht="16.5" customHeight="1"/>
  </sheetData>
  <sheetProtection/>
  <mergeCells count="2">
    <mergeCell ref="C7:D7"/>
    <mergeCell ref="C51:D51"/>
  </mergeCells>
  <printOptions/>
  <pageMargins left="0.75" right="0.75" top="0.5" bottom="0.5" header="0.5" footer="0.5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4" width="13.7109375" style="0" customWidth="1"/>
  </cols>
  <sheetData>
    <row r="1" spans="1:4" ht="16.5" customHeight="1">
      <c r="A1" s="1"/>
      <c r="B1" s="11" t="s">
        <v>43</v>
      </c>
      <c r="C1" s="1"/>
      <c r="D1" s="1"/>
    </row>
    <row r="2" spans="1:4" ht="16.5" customHeight="1">
      <c r="A2" s="1"/>
      <c r="B2" s="1"/>
      <c r="C2" s="1"/>
      <c r="D2" s="1"/>
    </row>
    <row r="3" spans="1:4" ht="16.5" customHeight="1">
      <c r="A3" s="1"/>
      <c r="B3" s="3" t="s">
        <v>39</v>
      </c>
      <c r="C3" s="1"/>
      <c r="D3" s="1"/>
    </row>
    <row r="4" spans="1:4" ht="16.5" customHeight="1">
      <c r="A4" s="1"/>
      <c r="B4" s="3" t="s">
        <v>45</v>
      </c>
      <c r="C4" s="1"/>
      <c r="D4" s="1"/>
    </row>
    <row r="5" spans="1:4" ht="16.5" customHeight="1">
      <c r="A5" s="1"/>
      <c r="B5" s="3" t="s">
        <v>54</v>
      </c>
      <c r="C5" s="1"/>
      <c r="D5" s="1"/>
    </row>
    <row r="6" spans="1:4" ht="16.5" customHeight="1" thickBot="1">
      <c r="A6" s="1"/>
      <c r="B6" s="3"/>
      <c r="C6" s="1"/>
      <c r="D6" s="1"/>
    </row>
    <row r="7" spans="1:4" ht="16.5" customHeight="1" thickBot="1">
      <c r="A7" s="1"/>
      <c r="B7" s="1"/>
      <c r="C7" s="75" t="s">
        <v>49</v>
      </c>
      <c r="D7" s="76"/>
    </row>
    <row r="8" spans="1:4" ht="24.75" customHeight="1" thickBot="1">
      <c r="A8" s="1"/>
      <c r="B8" s="25" t="s">
        <v>0</v>
      </c>
      <c r="C8" s="50" t="s">
        <v>44</v>
      </c>
      <c r="D8" s="19" t="s">
        <v>52</v>
      </c>
    </row>
    <row r="9" spans="1:4" ht="16.5" customHeight="1">
      <c r="A9" s="8">
        <v>1</v>
      </c>
      <c r="B9" s="51" t="s">
        <v>15</v>
      </c>
      <c r="C9" s="52">
        <v>89.55</v>
      </c>
      <c r="D9" s="53">
        <f>C9/10</f>
        <v>8.955</v>
      </c>
    </row>
    <row r="10" spans="1:7" ht="16.5" customHeight="1">
      <c r="A10" s="8">
        <v>2</v>
      </c>
      <c r="B10" s="54" t="s">
        <v>7</v>
      </c>
      <c r="C10" s="27">
        <v>95.26</v>
      </c>
      <c r="D10" s="55">
        <f>C10/10</f>
        <v>9.526</v>
      </c>
      <c r="G10" s="2"/>
    </row>
    <row r="11" spans="1:7" ht="16.5" customHeight="1">
      <c r="A11" s="8">
        <v>3</v>
      </c>
      <c r="B11" s="54" t="s">
        <v>37</v>
      </c>
      <c r="C11" s="27">
        <v>95.76</v>
      </c>
      <c r="D11" s="55">
        <f>C11/10</f>
        <v>9.576</v>
      </c>
      <c r="G11" s="2"/>
    </row>
    <row r="12" spans="1:4" ht="16.5" customHeight="1">
      <c r="A12" s="8">
        <v>4</v>
      </c>
      <c r="B12" s="54" t="s">
        <v>6</v>
      </c>
      <c r="C12" s="27">
        <v>96.2</v>
      </c>
      <c r="D12" s="55">
        <f>C12/10</f>
        <v>9.620000000000001</v>
      </c>
    </row>
    <row r="13" spans="1:4" ht="16.5" customHeight="1">
      <c r="A13" s="8">
        <v>5</v>
      </c>
      <c r="B13" s="54" t="s">
        <v>12</v>
      </c>
      <c r="C13" s="27">
        <v>96.23</v>
      </c>
      <c r="D13" s="55">
        <f>C13/10</f>
        <v>9.623000000000001</v>
      </c>
    </row>
    <row r="14" spans="1:4" ht="16.5" customHeight="1">
      <c r="A14" s="8">
        <v>6</v>
      </c>
      <c r="B14" s="54" t="s">
        <v>1</v>
      </c>
      <c r="C14" s="27">
        <v>97.93</v>
      </c>
      <c r="D14" s="55">
        <f>C14/10</f>
        <v>9.793000000000001</v>
      </c>
    </row>
    <row r="15" spans="1:4" ht="16.5" customHeight="1">
      <c r="A15" s="8">
        <v>7</v>
      </c>
      <c r="B15" s="54" t="s">
        <v>41</v>
      </c>
      <c r="C15" s="27">
        <v>98.25</v>
      </c>
      <c r="D15" s="55">
        <f>C15/10</f>
        <v>9.825</v>
      </c>
    </row>
    <row r="16" spans="1:4" ht="16.5" customHeight="1">
      <c r="A16" s="8">
        <v>8</v>
      </c>
      <c r="B16" s="54" t="s">
        <v>8</v>
      </c>
      <c r="C16" s="27">
        <v>103.72</v>
      </c>
      <c r="D16" s="55">
        <f>C16/10</f>
        <v>10.372</v>
      </c>
    </row>
    <row r="17" spans="1:4" ht="16.5" customHeight="1">
      <c r="A17" s="8">
        <v>9</v>
      </c>
      <c r="B17" s="54" t="s">
        <v>16</v>
      </c>
      <c r="C17" s="27">
        <v>105.7</v>
      </c>
      <c r="D17" s="55">
        <f>C17/10</f>
        <v>10.57</v>
      </c>
    </row>
    <row r="18" spans="1:4" ht="16.5" customHeight="1">
      <c r="A18" s="8">
        <v>10</v>
      </c>
      <c r="B18" s="54" t="s">
        <v>2</v>
      </c>
      <c r="C18" s="27">
        <v>105.82</v>
      </c>
      <c r="D18" s="55">
        <f>C18/10</f>
        <v>10.581999999999999</v>
      </c>
    </row>
    <row r="19" spans="1:4" ht="16.5" customHeight="1">
      <c r="A19" s="8">
        <v>11</v>
      </c>
      <c r="B19" s="54" t="s">
        <v>21</v>
      </c>
      <c r="C19" s="27">
        <v>106.25</v>
      </c>
      <c r="D19" s="55">
        <f>C19/10</f>
        <v>10.625</v>
      </c>
    </row>
    <row r="20" spans="1:4" ht="16.5" customHeight="1">
      <c r="A20" s="8">
        <v>12</v>
      </c>
      <c r="B20" s="54" t="s">
        <v>17</v>
      </c>
      <c r="C20" s="27">
        <v>108.2</v>
      </c>
      <c r="D20" s="55">
        <f>C20/10</f>
        <v>10.82</v>
      </c>
    </row>
    <row r="21" spans="1:4" ht="16.5" customHeight="1">
      <c r="A21" s="8">
        <v>13</v>
      </c>
      <c r="B21" s="54" t="s">
        <v>3</v>
      </c>
      <c r="C21" s="27">
        <v>109.5</v>
      </c>
      <c r="D21" s="55">
        <f>C21/10</f>
        <v>10.95</v>
      </c>
    </row>
    <row r="22" spans="1:4" ht="16.5" customHeight="1">
      <c r="A22" s="8">
        <v>14</v>
      </c>
      <c r="B22" s="54" t="s">
        <v>31</v>
      </c>
      <c r="C22" s="27">
        <v>109.67</v>
      </c>
      <c r="D22" s="55">
        <f>C22/10</f>
        <v>10.967</v>
      </c>
    </row>
    <row r="23" spans="1:4" ht="16.5" customHeight="1">
      <c r="A23" s="8">
        <v>15</v>
      </c>
      <c r="B23" s="54" t="s">
        <v>19</v>
      </c>
      <c r="C23" s="27">
        <v>110</v>
      </c>
      <c r="D23" s="55">
        <f>C23/10</f>
        <v>11</v>
      </c>
    </row>
    <row r="24" spans="1:4" ht="16.5" customHeight="1">
      <c r="A24" s="8">
        <v>16</v>
      </c>
      <c r="B24" s="54" t="s">
        <v>32</v>
      </c>
      <c r="C24" s="27">
        <v>111.1</v>
      </c>
      <c r="D24" s="55">
        <f>C24/10</f>
        <v>11.11</v>
      </c>
    </row>
    <row r="25" spans="1:4" ht="16.5" customHeight="1">
      <c r="A25" s="8">
        <v>17</v>
      </c>
      <c r="B25" s="54" t="s">
        <v>25</v>
      </c>
      <c r="C25" s="27">
        <v>112</v>
      </c>
      <c r="D25" s="55">
        <f>C25/10</f>
        <v>11.2</v>
      </c>
    </row>
    <row r="26" spans="1:4" ht="16.5" customHeight="1">
      <c r="A26" s="8">
        <v>18</v>
      </c>
      <c r="B26" s="54" t="s">
        <v>29</v>
      </c>
      <c r="C26" s="27">
        <v>113</v>
      </c>
      <c r="D26" s="55">
        <f>C26/10</f>
        <v>11.3</v>
      </c>
    </row>
    <row r="27" spans="1:4" ht="16.5" customHeight="1">
      <c r="A27" s="8">
        <v>19</v>
      </c>
      <c r="B27" s="54" t="s">
        <v>5</v>
      </c>
      <c r="C27" s="27">
        <v>114.13</v>
      </c>
      <c r="D27" s="55">
        <f>C27/10</f>
        <v>11.413</v>
      </c>
    </row>
    <row r="28" spans="1:4" ht="16.5" customHeight="1">
      <c r="A28" s="8">
        <v>20</v>
      </c>
      <c r="B28" s="54" t="s">
        <v>27</v>
      </c>
      <c r="C28" s="27">
        <v>114.43</v>
      </c>
      <c r="D28" s="55">
        <f>C28/10</f>
        <v>11.443000000000001</v>
      </c>
    </row>
    <row r="29" spans="1:4" ht="16.5" customHeight="1">
      <c r="A29" s="8">
        <v>21</v>
      </c>
      <c r="B29" s="54" t="s">
        <v>22</v>
      </c>
      <c r="C29" s="27">
        <v>117</v>
      </c>
      <c r="D29" s="55">
        <f>C29/10</f>
        <v>11.7</v>
      </c>
    </row>
    <row r="30" spans="1:4" ht="16.5" customHeight="1">
      <c r="A30" s="8">
        <v>22</v>
      </c>
      <c r="B30" s="54" t="s">
        <v>35</v>
      </c>
      <c r="C30" s="27">
        <v>117.3</v>
      </c>
      <c r="D30" s="55">
        <f>C30/10</f>
        <v>11.73</v>
      </c>
    </row>
    <row r="31" spans="1:4" ht="16.5" customHeight="1">
      <c r="A31" s="8">
        <v>23</v>
      </c>
      <c r="B31" s="54" t="s">
        <v>9</v>
      </c>
      <c r="C31" s="27">
        <v>117.77</v>
      </c>
      <c r="D31" s="55">
        <f>C31/10</f>
        <v>11.777</v>
      </c>
    </row>
    <row r="32" spans="1:4" ht="16.5" customHeight="1">
      <c r="A32" s="8">
        <v>24</v>
      </c>
      <c r="B32" s="54" t="s">
        <v>4</v>
      </c>
      <c r="C32" s="27">
        <v>118.16</v>
      </c>
      <c r="D32" s="55">
        <f>C32/10</f>
        <v>11.815999999999999</v>
      </c>
    </row>
    <row r="33" spans="1:4" ht="16.5" customHeight="1">
      <c r="A33" s="8">
        <v>25</v>
      </c>
      <c r="B33" s="54" t="s">
        <v>46</v>
      </c>
      <c r="C33" s="27">
        <v>118.28</v>
      </c>
      <c r="D33" s="55">
        <f>C33/10</f>
        <v>11.828</v>
      </c>
    </row>
    <row r="34" spans="1:4" ht="16.5" customHeight="1">
      <c r="A34" s="8">
        <v>26</v>
      </c>
      <c r="B34" s="54" t="s">
        <v>18</v>
      </c>
      <c r="C34" s="27">
        <v>119.9</v>
      </c>
      <c r="D34" s="55">
        <f>C34/10</f>
        <v>11.99</v>
      </c>
    </row>
    <row r="35" spans="1:4" ht="16.5" customHeight="1">
      <c r="A35" s="8">
        <v>27</v>
      </c>
      <c r="B35" s="54" t="s">
        <v>20</v>
      </c>
      <c r="C35" s="27">
        <v>120</v>
      </c>
      <c r="D35" s="55">
        <f>C35/10</f>
        <v>12</v>
      </c>
    </row>
    <row r="36" spans="1:4" ht="16.5" customHeight="1">
      <c r="A36" s="8">
        <v>28</v>
      </c>
      <c r="B36" s="54" t="s">
        <v>10</v>
      </c>
      <c r="C36" s="27">
        <v>120.02</v>
      </c>
      <c r="D36" s="55">
        <f>C36/10</f>
        <v>12.001999999999999</v>
      </c>
    </row>
    <row r="37" spans="1:4" ht="16.5" customHeight="1">
      <c r="A37" s="8">
        <v>29</v>
      </c>
      <c r="B37" s="54" t="s">
        <v>28</v>
      </c>
      <c r="C37" s="27">
        <v>120.3</v>
      </c>
      <c r="D37" s="55">
        <f>C37/10</f>
        <v>12.03</v>
      </c>
    </row>
    <row r="38" spans="1:4" ht="16.5" customHeight="1">
      <c r="A38" s="8">
        <v>30</v>
      </c>
      <c r="B38" s="54" t="s">
        <v>30</v>
      </c>
      <c r="C38" s="27">
        <v>121</v>
      </c>
      <c r="D38" s="55">
        <f>C38/10</f>
        <v>12.1</v>
      </c>
    </row>
    <row r="39" spans="1:4" ht="16.5" customHeight="1">
      <c r="A39" s="8">
        <v>31</v>
      </c>
      <c r="B39" s="54" t="s">
        <v>23</v>
      </c>
      <c r="C39" s="27">
        <v>121.18</v>
      </c>
      <c r="D39" s="55">
        <f>C39/10</f>
        <v>12.118</v>
      </c>
    </row>
    <row r="40" spans="1:4" ht="16.5" customHeight="1">
      <c r="A40" s="8">
        <v>32</v>
      </c>
      <c r="B40" s="54" t="s">
        <v>14</v>
      </c>
      <c r="C40" s="27">
        <v>121.55</v>
      </c>
      <c r="D40" s="55">
        <f>C40/10</f>
        <v>12.155</v>
      </c>
    </row>
    <row r="41" spans="1:4" ht="16.5" customHeight="1">
      <c r="A41" s="8">
        <v>33</v>
      </c>
      <c r="B41" s="54" t="s">
        <v>11</v>
      </c>
      <c r="C41" s="27">
        <v>122</v>
      </c>
      <c r="D41" s="55">
        <f>C41/10</f>
        <v>12.2</v>
      </c>
    </row>
    <row r="42" spans="1:4" ht="16.5" customHeight="1">
      <c r="A42" s="8">
        <v>34</v>
      </c>
      <c r="B42" s="54" t="s">
        <v>36</v>
      </c>
      <c r="C42" s="27">
        <v>123</v>
      </c>
      <c r="D42" s="55">
        <f>C42/10</f>
        <v>12.3</v>
      </c>
    </row>
    <row r="43" spans="1:4" ht="16.5" customHeight="1">
      <c r="A43" s="8">
        <v>35</v>
      </c>
      <c r="B43" s="54" t="s">
        <v>42</v>
      </c>
      <c r="C43" s="27">
        <v>123.78</v>
      </c>
      <c r="D43" s="55">
        <f>C43/10</f>
        <v>12.378</v>
      </c>
    </row>
    <row r="44" spans="1:4" ht="16.5" customHeight="1">
      <c r="A44" s="8">
        <v>36</v>
      </c>
      <c r="B44" s="54" t="s">
        <v>26</v>
      </c>
      <c r="C44" s="27">
        <v>125</v>
      </c>
      <c r="D44" s="55">
        <f>C44/10</f>
        <v>12.5</v>
      </c>
    </row>
    <row r="45" spans="1:4" ht="16.5" customHeight="1">
      <c r="A45" s="8">
        <v>37</v>
      </c>
      <c r="B45" s="54" t="s">
        <v>13</v>
      </c>
      <c r="C45" s="27">
        <v>128</v>
      </c>
      <c r="D45" s="55">
        <f>C45/10</f>
        <v>12.8</v>
      </c>
    </row>
    <row r="46" spans="1:4" ht="16.5" customHeight="1">
      <c r="A46" s="8">
        <v>38</v>
      </c>
      <c r="B46" s="54" t="s">
        <v>38</v>
      </c>
      <c r="C46" s="27">
        <v>128.3</v>
      </c>
      <c r="D46" s="55">
        <f>C46/10</f>
        <v>12.830000000000002</v>
      </c>
    </row>
    <row r="47" spans="1:4" ht="16.5" customHeight="1">
      <c r="A47" s="8">
        <v>39</v>
      </c>
      <c r="B47" s="54" t="s">
        <v>33</v>
      </c>
      <c r="C47" s="27">
        <v>129.1</v>
      </c>
      <c r="D47" s="55">
        <f>C47/10</f>
        <v>12.91</v>
      </c>
    </row>
    <row r="48" spans="1:4" ht="16.5" customHeight="1">
      <c r="A48" s="8">
        <v>40</v>
      </c>
      <c r="B48" s="54" t="s">
        <v>40</v>
      </c>
      <c r="C48" s="27">
        <v>130.35</v>
      </c>
      <c r="D48" s="55">
        <f>C48/10</f>
        <v>13.035</v>
      </c>
    </row>
    <row r="49" spans="1:4" ht="16.5" customHeight="1" thickBot="1">
      <c r="A49" s="8">
        <v>41</v>
      </c>
      <c r="B49" s="56" t="s">
        <v>24</v>
      </c>
      <c r="C49" s="57">
        <v>131.2</v>
      </c>
      <c r="D49" s="58">
        <f>C49/10</f>
        <v>13.12</v>
      </c>
    </row>
    <row r="50" spans="1:4" ht="16.5" customHeight="1" thickBot="1">
      <c r="A50" s="8"/>
      <c r="B50" s="9"/>
      <c r="C50" s="29"/>
      <c r="D50" s="48"/>
    </row>
    <row r="51" spans="1:4" ht="19.5" customHeight="1">
      <c r="A51" s="8"/>
      <c r="B51" s="30"/>
      <c r="C51" s="90" t="s">
        <v>49</v>
      </c>
      <c r="D51" s="91"/>
    </row>
    <row r="52" spans="1:4" ht="19.5" customHeight="1" thickBot="1">
      <c r="A52" s="8"/>
      <c r="B52" s="9"/>
      <c r="C52" s="65" t="s">
        <v>44</v>
      </c>
      <c r="D52" s="66" t="s">
        <v>52</v>
      </c>
    </row>
    <row r="53" spans="1:4" ht="16.5" customHeight="1" thickBot="1">
      <c r="A53" s="8"/>
      <c r="B53" s="49" t="s">
        <v>34</v>
      </c>
      <c r="C53" s="68">
        <f>AVERAGE(C9:C49)</f>
        <v>113.80219512195124</v>
      </c>
      <c r="D53" s="67">
        <f>AVERAGE(D9:D49)</f>
        <v>11.38021951219512</v>
      </c>
    </row>
    <row r="54" spans="1:2" ht="16.5" customHeight="1">
      <c r="A54" s="1"/>
      <c r="B54" s="12"/>
    </row>
    <row r="55" ht="16.5" customHeight="1"/>
  </sheetData>
  <sheetProtection/>
  <mergeCells count="2">
    <mergeCell ref="C7:D7"/>
    <mergeCell ref="C51:D51"/>
  </mergeCells>
  <printOptions/>
  <pageMargins left="0.75" right="0.75" top="0.5" bottom="0.5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4" width="13.7109375" style="1" customWidth="1"/>
  </cols>
  <sheetData>
    <row r="1" ht="16.5" customHeight="1">
      <c r="B1" s="11" t="s">
        <v>43</v>
      </c>
    </row>
    <row r="2" ht="16.5" customHeight="1"/>
    <row r="3" ht="16.5" customHeight="1">
      <c r="B3" s="3" t="s">
        <v>39</v>
      </c>
    </row>
    <row r="4" ht="16.5" customHeight="1">
      <c r="B4" s="3" t="s">
        <v>45</v>
      </c>
    </row>
    <row r="5" ht="16.5" customHeight="1">
      <c r="B5" s="3" t="s">
        <v>55</v>
      </c>
    </row>
    <row r="6" ht="16.5" customHeight="1" thickBot="1">
      <c r="B6" s="3"/>
    </row>
    <row r="7" spans="3:4" ht="16.5" customHeight="1" thickBot="1">
      <c r="C7" s="77" t="s">
        <v>50</v>
      </c>
      <c r="D7" s="78"/>
    </row>
    <row r="8" spans="2:4" ht="24.75" customHeight="1" thickBot="1">
      <c r="B8" s="25" t="s">
        <v>0</v>
      </c>
      <c r="C8" s="20" t="s">
        <v>44</v>
      </c>
      <c r="D8" s="21" t="s">
        <v>52</v>
      </c>
    </row>
    <row r="9" spans="1:4" ht="16.5" customHeight="1">
      <c r="A9" s="8">
        <v>1</v>
      </c>
      <c r="B9" s="51" t="s">
        <v>15</v>
      </c>
      <c r="C9" s="52">
        <v>116.6</v>
      </c>
      <c r="D9" s="53">
        <f>C9/15</f>
        <v>7.7733333333333325</v>
      </c>
    </row>
    <row r="10" spans="1:4" ht="16.5" customHeight="1">
      <c r="A10" s="8">
        <v>2</v>
      </c>
      <c r="B10" s="54" t="s">
        <v>7</v>
      </c>
      <c r="C10" s="27">
        <v>127.39</v>
      </c>
      <c r="D10" s="55">
        <f>C10/15</f>
        <v>8.492666666666667</v>
      </c>
    </row>
    <row r="11" spans="1:4" ht="16.5" customHeight="1">
      <c r="A11" s="8">
        <v>3</v>
      </c>
      <c r="B11" s="54" t="s">
        <v>6</v>
      </c>
      <c r="C11" s="27">
        <v>128.6</v>
      </c>
      <c r="D11" s="55">
        <f>C11/15</f>
        <v>8.573333333333332</v>
      </c>
    </row>
    <row r="12" spans="1:4" ht="16.5" customHeight="1">
      <c r="A12" s="8">
        <v>4</v>
      </c>
      <c r="B12" s="54" t="s">
        <v>12</v>
      </c>
      <c r="C12" s="27">
        <v>131.85</v>
      </c>
      <c r="D12" s="55">
        <f>C12/15</f>
        <v>8.79</v>
      </c>
    </row>
    <row r="13" spans="1:4" ht="16.5" customHeight="1">
      <c r="A13" s="8">
        <v>5</v>
      </c>
      <c r="B13" s="54" t="s">
        <v>1</v>
      </c>
      <c r="C13" s="27">
        <v>132.98</v>
      </c>
      <c r="D13" s="55">
        <f>C13/15</f>
        <v>8.865333333333332</v>
      </c>
    </row>
    <row r="14" spans="1:4" ht="16.5" customHeight="1">
      <c r="A14" s="8">
        <v>6</v>
      </c>
      <c r="B14" s="54" t="s">
        <v>37</v>
      </c>
      <c r="C14" s="27">
        <v>133.26</v>
      </c>
      <c r="D14" s="55">
        <f>C14/15</f>
        <v>8.883999999999999</v>
      </c>
    </row>
    <row r="15" spans="1:4" ht="16.5" customHeight="1">
      <c r="A15" s="8">
        <v>7</v>
      </c>
      <c r="B15" s="54" t="s">
        <v>41</v>
      </c>
      <c r="C15" s="27">
        <v>136.7</v>
      </c>
      <c r="D15" s="55">
        <f>C15/15</f>
        <v>9.113333333333333</v>
      </c>
    </row>
    <row r="16" spans="1:4" ht="16.5" customHeight="1">
      <c r="A16" s="8">
        <v>8</v>
      </c>
      <c r="B16" s="54" t="s">
        <v>21</v>
      </c>
      <c r="C16" s="27">
        <v>146</v>
      </c>
      <c r="D16" s="55">
        <f>C16/15</f>
        <v>9.733333333333333</v>
      </c>
    </row>
    <row r="17" spans="1:4" ht="16.5" customHeight="1">
      <c r="A17" s="8">
        <v>9</v>
      </c>
      <c r="B17" s="54" t="s">
        <v>19</v>
      </c>
      <c r="C17" s="27">
        <v>147</v>
      </c>
      <c r="D17" s="55">
        <f>C17/15</f>
        <v>9.8</v>
      </c>
    </row>
    <row r="18" spans="1:4" ht="16.5" customHeight="1">
      <c r="A18" s="8">
        <v>10</v>
      </c>
      <c r="B18" s="54" t="s">
        <v>17</v>
      </c>
      <c r="C18" s="27">
        <v>147.2</v>
      </c>
      <c r="D18" s="55">
        <f>C18/15</f>
        <v>9.813333333333333</v>
      </c>
    </row>
    <row r="19" spans="1:4" ht="16.5" customHeight="1">
      <c r="A19" s="8">
        <v>11</v>
      </c>
      <c r="B19" s="54" t="s">
        <v>8</v>
      </c>
      <c r="C19" s="27">
        <v>147.26</v>
      </c>
      <c r="D19" s="55">
        <f>C19/15</f>
        <v>9.817333333333332</v>
      </c>
    </row>
    <row r="20" spans="1:4" ht="16.5" customHeight="1">
      <c r="A20" s="8">
        <v>12</v>
      </c>
      <c r="B20" s="54" t="s">
        <v>16</v>
      </c>
      <c r="C20" s="27">
        <v>148.55</v>
      </c>
      <c r="D20" s="55">
        <f>C20/15</f>
        <v>9.903333333333334</v>
      </c>
    </row>
    <row r="21" spans="1:4" ht="16.5" customHeight="1">
      <c r="A21" s="8">
        <v>13</v>
      </c>
      <c r="B21" s="54" t="s">
        <v>31</v>
      </c>
      <c r="C21" s="27">
        <v>150.7</v>
      </c>
      <c r="D21" s="55">
        <f>C21/15</f>
        <v>10.046666666666665</v>
      </c>
    </row>
    <row r="22" spans="1:4" ht="16.5" customHeight="1">
      <c r="A22" s="8">
        <v>14</v>
      </c>
      <c r="B22" s="54" t="s">
        <v>5</v>
      </c>
      <c r="C22" s="27">
        <v>151.19</v>
      </c>
      <c r="D22" s="55">
        <f>C22/15</f>
        <v>10.079333333333333</v>
      </c>
    </row>
    <row r="23" spans="1:4" ht="16.5" customHeight="1">
      <c r="A23" s="8">
        <v>15</v>
      </c>
      <c r="B23" s="54" t="s">
        <v>2</v>
      </c>
      <c r="C23" s="27">
        <v>151.24</v>
      </c>
      <c r="D23" s="55">
        <f>C23/15</f>
        <v>10.082666666666666</v>
      </c>
    </row>
    <row r="24" spans="1:4" ht="16.5" customHeight="1">
      <c r="A24" s="8">
        <v>16</v>
      </c>
      <c r="B24" s="54" t="s">
        <v>32</v>
      </c>
      <c r="C24" s="27">
        <v>152.1</v>
      </c>
      <c r="D24" s="55">
        <f>C24/15</f>
        <v>10.139999999999999</v>
      </c>
    </row>
    <row r="25" spans="1:4" ht="16.5" customHeight="1">
      <c r="A25" s="8">
        <v>17</v>
      </c>
      <c r="B25" s="54" t="s">
        <v>3</v>
      </c>
      <c r="C25" s="27">
        <v>156.5</v>
      </c>
      <c r="D25" s="55">
        <f>C25/15</f>
        <v>10.433333333333334</v>
      </c>
    </row>
    <row r="26" spans="1:4" ht="16.5" customHeight="1">
      <c r="A26" s="8">
        <v>18</v>
      </c>
      <c r="B26" s="54" t="s">
        <v>25</v>
      </c>
      <c r="C26" s="27">
        <v>156.75</v>
      </c>
      <c r="D26" s="55">
        <f>C26/15</f>
        <v>10.45</v>
      </c>
    </row>
    <row r="27" spans="1:4" ht="16.5" customHeight="1">
      <c r="A27" s="8">
        <v>19</v>
      </c>
      <c r="B27" s="54" t="s">
        <v>29</v>
      </c>
      <c r="C27" s="27">
        <v>159</v>
      </c>
      <c r="D27" s="55">
        <f>C27/15</f>
        <v>10.6</v>
      </c>
    </row>
    <row r="28" spans="1:4" ht="16.5" customHeight="1">
      <c r="A28" s="8">
        <v>20</v>
      </c>
      <c r="B28" s="54" t="s">
        <v>35</v>
      </c>
      <c r="C28" s="27">
        <v>160.8</v>
      </c>
      <c r="D28" s="55">
        <f>C28/15</f>
        <v>10.72</v>
      </c>
    </row>
    <row r="29" spans="1:4" ht="16.5" customHeight="1">
      <c r="A29" s="8">
        <v>21</v>
      </c>
      <c r="B29" s="54" t="s">
        <v>27</v>
      </c>
      <c r="C29" s="27">
        <v>163.31</v>
      </c>
      <c r="D29" s="55">
        <f>C29/15</f>
        <v>10.887333333333334</v>
      </c>
    </row>
    <row r="30" spans="1:4" ht="16.5" customHeight="1">
      <c r="A30" s="8">
        <v>22</v>
      </c>
      <c r="B30" s="54" t="s">
        <v>46</v>
      </c>
      <c r="C30" s="27">
        <v>163.42</v>
      </c>
      <c r="D30" s="55">
        <f>C30/15</f>
        <v>10.894666666666666</v>
      </c>
    </row>
    <row r="31" spans="1:4" ht="16.5" customHeight="1">
      <c r="A31" s="8">
        <v>23</v>
      </c>
      <c r="B31" s="54" t="s">
        <v>28</v>
      </c>
      <c r="C31" s="27">
        <v>163.7</v>
      </c>
      <c r="D31" s="55">
        <f>C31/15</f>
        <v>10.913333333333332</v>
      </c>
    </row>
    <row r="32" spans="1:4" ht="16.5" customHeight="1">
      <c r="A32" s="8">
        <v>24</v>
      </c>
      <c r="B32" s="54" t="s">
        <v>10</v>
      </c>
      <c r="C32" s="27">
        <v>166.43</v>
      </c>
      <c r="D32" s="55">
        <f>C32/15</f>
        <v>11.095333333333334</v>
      </c>
    </row>
    <row r="33" spans="1:4" ht="16.5" customHeight="1">
      <c r="A33" s="8">
        <v>25</v>
      </c>
      <c r="B33" s="54" t="s">
        <v>26</v>
      </c>
      <c r="C33" s="27">
        <v>166.5</v>
      </c>
      <c r="D33" s="55">
        <f>C33/15</f>
        <v>11.1</v>
      </c>
    </row>
    <row r="34" spans="1:4" ht="16.5" customHeight="1">
      <c r="A34" s="8">
        <v>26</v>
      </c>
      <c r="B34" s="54" t="s">
        <v>9</v>
      </c>
      <c r="C34" s="27">
        <v>167.91</v>
      </c>
      <c r="D34" s="55">
        <f>C34/15</f>
        <v>11.193999999999999</v>
      </c>
    </row>
    <row r="35" spans="1:4" ht="16.5" customHeight="1">
      <c r="A35" s="8">
        <v>27</v>
      </c>
      <c r="B35" s="54" t="s">
        <v>20</v>
      </c>
      <c r="C35" s="27">
        <v>168.15</v>
      </c>
      <c r="D35" s="55">
        <f>C35/15</f>
        <v>11.21</v>
      </c>
    </row>
    <row r="36" spans="1:4" ht="16.5" customHeight="1">
      <c r="A36" s="8">
        <v>28</v>
      </c>
      <c r="B36" s="54" t="s">
        <v>23</v>
      </c>
      <c r="C36" s="27">
        <v>169.45</v>
      </c>
      <c r="D36" s="55">
        <f>C36/15</f>
        <v>11.296666666666665</v>
      </c>
    </row>
    <row r="37" spans="1:4" ht="16.5" customHeight="1">
      <c r="A37" s="8">
        <v>29</v>
      </c>
      <c r="B37" s="54" t="s">
        <v>42</v>
      </c>
      <c r="C37" s="27">
        <v>169.78</v>
      </c>
      <c r="D37" s="55">
        <f>C37/15</f>
        <v>11.318666666666667</v>
      </c>
    </row>
    <row r="38" spans="1:4" ht="16.5" customHeight="1">
      <c r="A38" s="8">
        <v>30</v>
      </c>
      <c r="B38" s="54" t="s">
        <v>4</v>
      </c>
      <c r="C38" s="27">
        <v>169.9</v>
      </c>
      <c r="D38" s="55">
        <f>C38/15</f>
        <v>11.326666666666666</v>
      </c>
    </row>
    <row r="39" spans="1:4" ht="16.5" customHeight="1">
      <c r="A39" s="8">
        <v>31</v>
      </c>
      <c r="B39" s="54" t="s">
        <v>22</v>
      </c>
      <c r="C39" s="27">
        <v>170</v>
      </c>
      <c r="D39" s="55">
        <f>C39/15</f>
        <v>11.333333333333334</v>
      </c>
    </row>
    <row r="40" spans="1:4" ht="16.5" customHeight="1">
      <c r="A40" s="8">
        <v>32</v>
      </c>
      <c r="B40" s="54" t="s">
        <v>18</v>
      </c>
      <c r="C40" s="27">
        <v>171.1</v>
      </c>
      <c r="D40" s="55">
        <f>C40/15</f>
        <v>11.406666666666666</v>
      </c>
    </row>
    <row r="41" spans="1:4" ht="16.5" customHeight="1">
      <c r="A41" s="8">
        <v>33</v>
      </c>
      <c r="B41" s="54" t="s">
        <v>36</v>
      </c>
      <c r="C41" s="27">
        <v>174.5</v>
      </c>
      <c r="D41" s="55">
        <f>C41/15</f>
        <v>11.633333333333333</v>
      </c>
    </row>
    <row r="42" spans="1:4" ht="16.5" customHeight="1">
      <c r="A42" s="8">
        <v>34</v>
      </c>
      <c r="B42" s="54" t="s">
        <v>11</v>
      </c>
      <c r="C42" s="27">
        <v>175.5</v>
      </c>
      <c r="D42" s="55">
        <f>C42/15</f>
        <v>11.7</v>
      </c>
    </row>
    <row r="43" spans="1:4" ht="16.5" customHeight="1">
      <c r="A43" s="8">
        <v>35</v>
      </c>
      <c r="B43" s="54" t="s">
        <v>30</v>
      </c>
      <c r="C43" s="27">
        <v>176</v>
      </c>
      <c r="D43" s="55">
        <f>C43/15</f>
        <v>11.733333333333333</v>
      </c>
    </row>
    <row r="44" spans="1:4" ht="16.5" customHeight="1">
      <c r="A44" s="8">
        <v>36</v>
      </c>
      <c r="B44" s="54" t="s">
        <v>14</v>
      </c>
      <c r="C44" s="27">
        <v>176.84</v>
      </c>
      <c r="D44" s="55">
        <f>C44/15</f>
        <v>11.789333333333333</v>
      </c>
    </row>
    <row r="45" spans="1:4" ht="16.5" customHeight="1">
      <c r="A45" s="8">
        <v>37</v>
      </c>
      <c r="B45" s="54" t="s">
        <v>33</v>
      </c>
      <c r="C45" s="27">
        <v>178.1</v>
      </c>
      <c r="D45" s="55">
        <f>C45/15</f>
        <v>11.873333333333333</v>
      </c>
    </row>
    <row r="46" spans="1:4" ht="16.5" customHeight="1">
      <c r="A46" s="8">
        <v>38</v>
      </c>
      <c r="B46" s="54" t="s">
        <v>38</v>
      </c>
      <c r="C46" s="27">
        <v>180.95</v>
      </c>
      <c r="D46" s="55">
        <f>C46/15</f>
        <v>12.063333333333333</v>
      </c>
    </row>
    <row r="47" spans="1:4" ht="16.5" customHeight="1">
      <c r="A47" s="8">
        <v>39</v>
      </c>
      <c r="B47" s="54" t="s">
        <v>24</v>
      </c>
      <c r="C47" s="27">
        <v>180.95</v>
      </c>
      <c r="D47" s="55">
        <f>C47/15</f>
        <v>12.063333333333333</v>
      </c>
    </row>
    <row r="48" spans="1:4" ht="16.5" customHeight="1">
      <c r="A48" s="8">
        <v>40</v>
      </c>
      <c r="B48" s="54" t="s">
        <v>13</v>
      </c>
      <c r="C48" s="27">
        <v>184.5</v>
      </c>
      <c r="D48" s="55">
        <f>C48/15</f>
        <v>12.3</v>
      </c>
    </row>
    <row r="49" spans="1:4" ht="16.5" customHeight="1" thickBot="1">
      <c r="A49" s="8">
        <v>41</v>
      </c>
      <c r="B49" s="56" t="s">
        <v>40</v>
      </c>
      <c r="C49" s="57">
        <v>188.78</v>
      </c>
      <c r="D49" s="58">
        <f>C49/15</f>
        <v>12.585333333333333</v>
      </c>
    </row>
    <row r="50" spans="1:4" ht="16.5" customHeight="1" thickBot="1">
      <c r="A50" s="8"/>
      <c r="B50" s="9"/>
      <c r="C50" s="29"/>
      <c r="D50" s="48"/>
    </row>
    <row r="51" spans="1:4" ht="19.5" customHeight="1">
      <c r="A51" s="8"/>
      <c r="B51" s="30"/>
      <c r="C51" s="92" t="s">
        <v>50</v>
      </c>
      <c r="D51" s="93"/>
    </row>
    <row r="52" spans="1:4" ht="19.5" customHeight="1" thickBot="1">
      <c r="A52" s="8"/>
      <c r="B52" s="9"/>
      <c r="C52" s="69" t="s">
        <v>44</v>
      </c>
      <c r="D52" s="70" t="s">
        <v>52</v>
      </c>
    </row>
    <row r="53" spans="1:4" ht="16.5" customHeight="1" thickBot="1">
      <c r="A53" s="8"/>
      <c r="B53" s="49" t="s">
        <v>34</v>
      </c>
      <c r="C53" s="68">
        <f>AVERAGE(C9:C49)</f>
        <v>158.7180487804878</v>
      </c>
      <c r="D53" s="67">
        <f>AVERAGE(D9:D49)</f>
        <v>10.58120325203252</v>
      </c>
    </row>
    <row r="54" spans="1:4" ht="16.5" customHeight="1">
      <c r="A54" s="8"/>
      <c r="B54" s="9"/>
      <c r="C54" s="29"/>
      <c r="D54" s="48"/>
    </row>
    <row r="55" ht="16.5" customHeight="1"/>
    <row r="56" ht="16.5" customHeight="1"/>
    <row r="57" ht="16.5" customHeight="1"/>
  </sheetData>
  <sheetProtection/>
  <mergeCells count="2">
    <mergeCell ref="C7:D7"/>
    <mergeCell ref="C51:D51"/>
  </mergeCells>
  <printOptions/>
  <pageMargins left="0.75" right="0.75" top="0.5" bottom="0.5" header="0.5" footer="0.5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4" width="13.7109375" style="1" customWidth="1"/>
  </cols>
  <sheetData>
    <row r="1" ht="16.5" customHeight="1">
      <c r="B1" s="11" t="s">
        <v>43</v>
      </c>
    </row>
    <row r="2" ht="16.5" customHeight="1"/>
    <row r="3" ht="16.5" customHeight="1">
      <c r="B3" s="3" t="s">
        <v>39</v>
      </c>
    </row>
    <row r="4" ht="16.5" customHeight="1">
      <c r="B4" s="3" t="s">
        <v>45</v>
      </c>
    </row>
    <row r="5" ht="16.5" customHeight="1">
      <c r="B5" s="3" t="s">
        <v>56</v>
      </c>
    </row>
    <row r="6" ht="16.5" customHeight="1" thickBot="1">
      <c r="B6" s="3"/>
    </row>
    <row r="7" spans="3:4" ht="16.5" customHeight="1" thickBot="1">
      <c r="C7" s="79" t="s">
        <v>51</v>
      </c>
      <c r="D7" s="80"/>
    </row>
    <row r="8" spans="2:4" ht="24.75" customHeight="1" thickBot="1">
      <c r="B8" s="25" t="s">
        <v>0</v>
      </c>
      <c r="C8" s="22" t="s">
        <v>44</v>
      </c>
      <c r="D8" s="23" t="s">
        <v>52</v>
      </c>
    </row>
    <row r="9" spans="1:4" ht="16.5" customHeight="1">
      <c r="A9" s="8">
        <v>1</v>
      </c>
      <c r="B9" s="51" t="s">
        <v>15</v>
      </c>
      <c r="C9" s="52">
        <v>143.64</v>
      </c>
      <c r="D9" s="53">
        <f>C9/20</f>
        <v>7.1819999999999995</v>
      </c>
    </row>
    <row r="10" spans="1:4" ht="16.5" customHeight="1">
      <c r="A10" s="8">
        <v>2</v>
      </c>
      <c r="B10" s="54" t="s">
        <v>7</v>
      </c>
      <c r="C10" s="27">
        <v>159.52</v>
      </c>
      <c r="D10" s="55">
        <f>C10/20</f>
        <v>7.976000000000001</v>
      </c>
    </row>
    <row r="11" spans="1:4" ht="16.5" customHeight="1">
      <c r="A11" s="8">
        <v>3</v>
      </c>
      <c r="B11" s="54" t="s">
        <v>6</v>
      </c>
      <c r="C11" s="27">
        <v>160.1</v>
      </c>
      <c r="D11" s="55">
        <f>C11/20</f>
        <v>8.004999999999999</v>
      </c>
    </row>
    <row r="12" spans="1:4" ht="16.5" customHeight="1">
      <c r="A12" s="8">
        <v>4</v>
      </c>
      <c r="B12" s="54" t="s">
        <v>12</v>
      </c>
      <c r="C12" s="27">
        <v>167.46</v>
      </c>
      <c r="D12" s="55">
        <f>C12/20</f>
        <v>8.373000000000001</v>
      </c>
    </row>
    <row r="13" spans="1:4" ht="16.5" customHeight="1">
      <c r="A13" s="8">
        <v>5</v>
      </c>
      <c r="B13" s="54" t="s">
        <v>1</v>
      </c>
      <c r="C13" s="27">
        <v>168.03</v>
      </c>
      <c r="D13" s="55">
        <f>C13/20</f>
        <v>8.4015</v>
      </c>
    </row>
    <row r="14" spans="1:4" ht="16.5" customHeight="1">
      <c r="A14" s="8">
        <v>6</v>
      </c>
      <c r="B14" s="54" t="s">
        <v>37</v>
      </c>
      <c r="C14" s="27">
        <v>170.76</v>
      </c>
      <c r="D14" s="55">
        <f>C14/20</f>
        <v>8.538</v>
      </c>
    </row>
    <row r="15" spans="1:4" ht="16.5" customHeight="1">
      <c r="A15" s="8">
        <v>7</v>
      </c>
      <c r="B15" s="54" t="s">
        <v>41</v>
      </c>
      <c r="C15" s="27">
        <v>175.15</v>
      </c>
      <c r="D15" s="55">
        <f>C15/20</f>
        <v>8.7575</v>
      </c>
    </row>
    <row r="16" spans="1:4" ht="16.5" customHeight="1">
      <c r="A16" s="8">
        <v>8</v>
      </c>
      <c r="B16" s="54" t="s">
        <v>19</v>
      </c>
      <c r="C16" s="27">
        <v>184</v>
      </c>
      <c r="D16" s="55">
        <f>C16/20</f>
        <v>9.2</v>
      </c>
    </row>
    <row r="17" spans="1:4" ht="16.5" customHeight="1">
      <c r="A17" s="8">
        <v>9</v>
      </c>
      <c r="B17" s="54" t="s">
        <v>17</v>
      </c>
      <c r="C17" s="27">
        <v>184.2</v>
      </c>
      <c r="D17" s="55">
        <f>C17/20</f>
        <v>9.209999999999999</v>
      </c>
    </row>
    <row r="18" spans="1:4" ht="16.5" customHeight="1">
      <c r="A18" s="8">
        <v>10</v>
      </c>
      <c r="B18" s="54" t="s">
        <v>21</v>
      </c>
      <c r="C18" s="27">
        <v>185.75</v>
      </c>
      <c r="D18" s="55">
        <f>C18/20</f>
        <v>9.2875</v>
      </c>
    </row>
    <row r="19" spans="1:4" ht="16.5" customHeight="1">
      <c r="A19" s="8">
        <v>11</v>
      </c>
      <c r="B19" s="54" t="s">
        <v>5</v>
      </c>
      <c r="C19" s="27">
        <v>188.25</v>
      </c>
      <c r="D19" s="55">
        <f>C19/20</f>
        <v>9.4125</v>
      </c>
    </row>
    <row r="20" spans="1:4" ht="16.5" customHeight="1">
      <c r="A20" s="8">
        <v>12</v>
      </c>
      <c r="B20" s="54" t="s">
        <v>8</v>
      </c>
      <c r="C20" s="27">
        <v>190.79</v>
      </c>
      <c r="D20" s="55">
        <f>C20/20</f>
        <v>9.5395</v>
      </c>
    </row>
    <row r="21" spans="1:4" ht="16.5" customHeight="1">
      <c r="A21" s="8">
        <v>13</v>
      </c>
      <c r="B21" s="54" t="s">
        <v>16</v>
      </c>
      <c r="C21" s="27">
        <v>191.4</v>
      </c>
      <c r="D21" s="55">
        <f>C21/20</f>
        <v>9.57</v>
      </c>
    </row>
    <row r="22" spans="1:4" ht="16.5" customHeight="1">
      <c r="A22" s="8">
        <v>14</v>
      </c>
      <c r="B22" s="54" t="s">
        <v>31</v>
      </c>
      <c r="C22" s="27">
        <v>191.74</v>
      </c>
      <c r="D22" s="55">
        <f>C22/20</f>
        <v>9.587</v>
      </c>
    </row>
    <row r="23" spans="1:4" ht="16.5" customHeight="1">
      <c r="A23" s="8">
        <v>15</v>
      </c>
      <c r="B23" s="54" t="s">
        <v>32</v>
      </c>
      <c r="C23" s="27">
        <v>193.1</v>
      </c>
      <c r="D23" s="55">
        <f>C23/20</f>
        <v>9.655</v>
      </c>
    </row>
    <row r="24" spans="1:4" ht="16.5" customHeight="1">
      <c r="A24" s="8">
        <v>16</v>
      </c>
      <c r="B24" s="54" t="s">
        <v>2</v>
      </c>
      <c r="C24" s="27">
        <v>196.64</v>
      </c>
      <c r="D24" s="55">
        <f>C24/20</f>
        <v>9.831999999999999</v>
      </c>
    </row>
    <row r="25" spans="1:4" ht="16.5" customHeight="1">
      <c r="A25" s="8">
        <v>17</v>
      </c>
      <c r="B25" s="54" t="s">
        <v>25</v>
      </c>
      <c r="C25" s="27">
        <v>201.5</v>
      </c>
      <c r="D25" s="55">
        <f>C25/20</f>
        <v>10.075</v>
      </c>
    </row>
    <row r="26" spans="1:4" ht="16.5" customHeight="1">
      <c r="A26" s="8">
        <v>18</v>
      </c>
      <c r="B26" s="54" t="s">
        <v>3</v>
      </c>
      <c r="C26" s="27">
        <v>203.5</v>
      </c>
      <c r="D26" s="55">
        <f>C26/20</f>
        <v>10.175</v>
      </c>
    </row>
    <row r="27" spans="1:4" ht="16.5" customHeight="1">
      <c r="A27" s="8">
        <v>19</v>
      </c>
      <c r="B27" s="54" t="s">
        <v>35</v>
      </c>
      <c r="C27" s="27">
        <v>204.3</v>
      </c>
      <c r="D27" s="55">
        <f>C27/20</f>
        <v>10.215</v>
      </c>
    </row>
    <row r="28" spans="1:4" ht="16.5" customHeight="1">
      <c r="A28" s="8">
        <v>20</v>
      </c>
      <c r="B28" s="54" t="s">
        <v>29</v>
      </c>
      <c r="C28" s="27">
        <v>205</v>
      </c>
      <c r="D28" s="55">
        <f>C28/20</f>
        <v>10.25</v>
      </c>
    </row>
    <row r="29" spans="1:4" ht="16.5" customHeight="1">
      <c r="A29" s="8">
        <v>21</v>
      </c>
      <c r="B29" s="54" t="s">
        <v>28</v>
      </c>
      <c r="C29" s="27">
        <v>207.1</v>
      </c>
      <c r="D29" s="55">
        <f>C29/20</f>
        <v>10.355</v>
      </c>
    </row>
    <row r="30" spans="1:4" ht="16.5" customHeight="1">
      <c r="A30" s="8">
        <v>22</v>
      </c>
      <c r="B30" s="54" t="s">
        <v>26</v>
      </c>
      <c r="C30" s="27">
        <v>208</v>
      </c>
      <c r="D30" s="55">
        <f>C30/20</f>
        <v>10.4</v>
      </c>
    </row>
    <row r="31" spans="1:4" ht="16.5" customHeight="1">
      <c r="A31" s="8">
        <v>23</v>
      </c>
      <c r="B31" s="54" t="s">
        <v>46</v>
      </c>
      <c r="C31" s="27">
        <v>208.56</v>
      </c>
      <c r="D31" s="55">
        <f>C31/20</f>
        <v>10.428</v>
      </c>
    </row>
    <row r="32" spans="1:4" ht="16.5" customHeight="1">
      <c r="A32" s="8">
        <v>24</v>
      </c>
      <c r="B32" s="54" t="s">
        <v>27</v>
      </c>
      <c r="C32" s="27">
        <v>212.2</v>
      </c>
      <c r="D32" s="55">
        <f>C32/20</f>
        <v>10.61</v>
      </c>
    </row>
    <row r="33" spans="1:4" ht="16.5" customHeight="1">
      <c r="A33" s="8">
        <v>25</v>
      </c>
      <c r="B33" s="54" t="s">
        <v>10</v>
      </c>
      <c r="C33" s="27">
        <v>212.84</v>
      </c>
      <c r="D33" s="55">
        <f>C33/20</f>
        <v>10.642</v>
      </c>
    </row>
    <row r="34" spans="1:4" ht="16.5" customHeight="1">
      <c r="A34" s="8">
        <v>26</v>
      </c>
      <c r="B34" s="54" t="s">
        <v>20</v>
      </c>
      <c r="C34" s="27">
        <v>213.9</v>
      </c>
      <c r="D34" s="55">
        <f>C34/20</f>
        <v>10.695</v>
      </c>
    </row>
    <row r="35" spans="1:4" ht="16.5" customHeight="1">
      <c r="A35" s="8">
        <v>27</v>
      </c>
      <c r="B35" s="54" t="s">
        <v>42</v>
      </c>
      <c r="C35" s="27">
        <v>215.78</v>
      </c>
      <c r="D35" s="55">
        <f>C35/20</f>
        <v>10.789</v>
      </c>
    </row>
    <row r="36" spans="1:4" ht="16.5" customHeight="1">
      <c r="A36" s="8">
        <v>28</v>
      </c>
      <c r="B36" s="54" t="s">
        <v>23</v>
      </c>
      <c r="C36" s="27">
        <v>217.72</v>
      </c>
      <c r="D36" s="55">
        <f>C36/20</f>
        <v>10.886</v>
      </c>
    </row>
    <row r="37" spans="1:4" ht="16.5" customHeight="1">
      <c r="A37" s="8">
        <v>29</v>
      </c>
      <c r="B37" s="54" t="s">
        <v>9</v>
      </c>
      <c r="C37" s="27">
        <v>218.04</v>
      </c>
      <c r="D37" s="55">
        <f>C37/20</f>
        <v>10.902</v>
      </c>
    </row>
    <row r="38" spans="1:4" ht="16.5" customHeight="1">
      <c r="A38" s="8">
        <v>30</v>
      </c>
      <c r="B38" s="54" t="s">
        <v>4</v>
      </c>
      <c r="C38" s="27">
        <v>221.63</v>
      </c>
      <c r="D38" s="55">
        <f>C38/20</f>
        <v>11.0815</v>
      </c>
    </row>
    <row r="39" spans="1:4" ht="16.5" customHeight="1">
      <c r="A39" s="8">
        <v>31</v>
      </c>
      <c r="B39" s="54" t="s">
        <v>18</v>
      </c>
      <c r="C39" s="27">
        <v>222.3</v>
      </c>
      <c r="D39" s="55">
        <f>C39/20</f>
        <v>11.115</v>
      </c>
    </row>
    <row r="40" spans="1:4" ht="16.5" customHeight="1">
      <c r="A40" s="8">
        <v>32</v>
      </c>
      <c r="B40" s="54" t="s">
        <v>22</v>
      </c>
      <c r="C40" s="27">
        <v>223</v>
      </c>
      <c r="D40" s="55">
        <f>C40/20</f>
        <v>11.15</v>
      </c>
    </row>
    <row r="41" spans="1:4" ht="16.5" customHeight="1">
      <c r="A41" s="8">
        <v>33</v>
      </c>
      <c r="B41" s="54" t="s">
        <v>36</v>
      </c>
      <c r="C41" s="27">
        <v>226</v>
      </c>
      <c r="D41" s="55">
        <f>C41/20</f>
        <v>11.3</v>
      </c>
    </row>
    <row r="42" spans="1:4" ht="16.5" customHeight="1">
      <c r="A42" s="8">
        <v>34</v>
      </c>
      <c r="B42" s="54" t="s">
        <v>33</v>
      </c>
      <c r="C42" s="27">
        <v>227.1</v>
      </c>
      <c r="D42" s="55">
        <f>C42/20</f>
        <v>11.355</v>
      </c>
    </row>
    <row r="43" spans="1:4" ht="16.5" customHeight="1">
      <c r="A43" s="8">
        <v>35</v>
      </c>
      <c r="B43" s="54" t="s">
        <v>11</v>
      </c>
      <c r="C43" s="27">
        <v>229</v>
      </c>
      <c r="D43" s="55">
        <f>C43/20</f>
        <v>11.45</v>
      </c>
    </row>
    <row r="44" spans="1:4" ht="16.5" customHeight="1">
      <c r="A44" s="8">
        <v>36</v>
      </c>
      <c r="B44" s="54" t="s">
        <v>24</v>
      </c>
      <c r="C44" s="27">
        <v>230.7</v>
      </c>
      <c r="D44" s="55">
        <f>C44/20</f>
        <v>11.535</v>
      </c>
    </row>
    <row r="45" spans="1:4" ht="16.5" customHeight="1">
      <c r="A45" s="8">
        <v>37</v>
      </c>
      <c r="B45" s="54" t="s">
        <v>30</v>
      </c>
      <c r="C45" s="27">
        <v>231</v>
      </c>
      <c r="D45" s="55">
        <f>C45/20</f>
        <v>11.55</v>
      </c>
    </row>
    <row r="46" spans="1:4" ht="16.5" customHeight="1">
      <c r="A46" s="8">
        <v>38</v>
      </c>
      <c r="B46" s="54" t="s">
        <v>14</v>
      </c>
      <c r="C46" s="27">
        <v>232.1</v>
      </c>
      <c r="D46" s="55">
        <f>C46/20</f>
        <v>11.605</v>
      </c>
    </row>
    <row r="47" spans="1:4" ht="16.5" customHeight="1">
      <c r="A47" s="8">
        <v>39</v>
      </c>
      <c r="B47" s="54" t="s">
        <v>38</v>
      </c>
      <c r="C47" s="27">
        <v>233.6</v>
      </c>
      <c r="D47" s="55">
        <f>C47/20</f>
        <v>11.68</v>
      </c>
    </row>
    <row r="48" spans="1:4" ht="16.5" customHeight="1">
      <c r="A48" s="8">
        <v>40</v>
      </c>
      <c r="B48" s="54" t="s">
        <v>13</v>
      </c>
      <c r="C48" s="27">
        <v>241</v>
      </c>
      <c r="D48" s="55">
        <f>C48/20</f>
        <v>12.05</v>
      </c>
    </row>
    <row r="49" spans="1:4" ht="16.5" customHeight="1" thickBot="1">
      <c r="A49" s="8">
        <v>41</v>
      </c>
      <c r="B49" s="56" t="s">
        <v>40</v>
      </c>
      <c r="C49" s="57">
        <v>247.2</v>
      </c>
      <c r="D49" s="58">
        <f>C49/20</f>
        <v>12.36</v>
      </c>
    </row>
    <row r="50" spans="1:4" ht="16.5" customHeight="1" thickBot="1">
      <c r="A50" s="8"/>
      <c r="B50" s="9"/>
      <c r="C50" s="29"/>
      <c r="D50" s="44"/>
    </row>
    <row r="51" spans="1:4" ht="19.5" customHeight="1">
      <c r="A51" s="8"/>
      <c r="B51" s="30"/>
      <c r="C51" s="94" t="s">
        <v>51</v>
      </c>
      <c r="D51" s="95"/>
    </row>
    <row r="52" spans="1:4" ht="19.5" customHeight="1" thickBot="1">
      <c r="A52" s="8"/>
      <c r="B52" s="9"/>
      <c r="C52" s="71" t="s">
        <v>44</v>
      </c>
      <c r="D52" s="72" t="s">
        <v>52</v>
      </c>
    </row>
    <row r="53" spans="1:4" ht="16.5" customHeight="1" thickBot="1">
      <c r="A53" s="8"/>
      <c r="B53" s="49" t="s">
        <v>34</v>
      </c>
      <c r="C53" s="68">
        <f>AVERAGE(C9:C49)</f>
        <v>203.50243902439024</v>
      </c>
      <c r="D53" s="67">
        <f>AVERAGE(D9:D49)</f>
        <v>10.175121951219515</v>
      </c>
    </row>
    <row r="54" ht="16.5" customHeight="1"/>
    <row r="55" ht="16.5" customHeight="1"/>
  </sheetData>
  <sheetProtection/>
  <mergeCells count="2">
    <mergeCell ref="C7:D7"/>
    <mergeCell ref="C51:D51"/>
  </mergeCells>
  <printOptions/>
  <pageMargins left="0.75" right="0.75" top="0.5" bottom="0.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>Winter 2013 Residential Rate Survey</dc:description>
  <cp:lastModifiedBy>ltench</cp:lastModifiedBy>
  <cp:lastPrinted>2013-02-28T17:36:29Z</cp:lastPrinted>
  <dcterms:created xsi:type="dcterms:W3CDTF">2007-03-21T17:30:28Z</dcterms:created>
  <dcterms:modified xsi:type="dcterms:W3CDTF">2013-03-04T19:55:57Z</dcterms:modified>
  <cp:category>Residential Rate Survey</cp:category>
  <cp:version/>
  <cp:contentType/>
  <cp:contentStatus/>
</cp:coreProperties>
</file>