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All - Summary" sheetId="1" r:id="rId1"/>
    <sheet name="All - 500 kWh" sheetId="2" r:id="rId2"/>
    <sheet name="All - 1,000 kWh" sheetId="3" r:id="rId3"/>
    <sheet name="All - 1,500 kWh" sheetId="4" r:id="rId4"/>
    <sheet name="All - 2,000 KWH" sheetId="5" r:id="rId5"/>
  </sheets>
  <definedNames>
    <definedName name="_xlnm.Print_Area" localSheetId="2">'All - 1,000 kWh'!$A$1:$D$106</definedName>
    <definedName name="_xlnm.Print_Area" localSheetId="3">'All - 1,500 kWh'!$A$1:$D$106</definedName>
    <definedName name="_xlnm.Print_Area" localSheetId="4">'All - 2,000 KWH'!$A$1:$D$106</definedName>
    <definedName name="_xlnm.Print_Area" localSheetId="1">'All - 500 kWh'!$A$1:$D$106</definedName>
  </definedNames>
  <calcPr fullCalcOnLoad="1"/>
</workbook>
</file>

<file path=xl/sharedStrings.xml><?xml version="1.0" encoding="utf-8"?>
<sst xmlns="http://schemas.openxmlformats.org/spreadsheetml/2006/main" count="549" uniqueCount="107">
  <si>
    <t>AVERAGE</t>
  </si>
  <si>
    <t>Cents/kWh</t>
  </si>
  <si>
    <t>Charges</t>
  </si>
  <si>
    <t>2,000 kWh</t>
  </si>
  <si>
    <t>1,500 kWh</t>
  </si>
  <si>
    <t>1,000 kWh</t>
  </si>
  <si>
    <t>500 kWh</t>
  </si>
  <si>
    <t>Whigham Utilities (City of)</t>
  </si>
  <si>
    <t>West Point Utilities (City of)</t>
  </si>
  <si>
    <t>Washington EMC</t>
  </si>
  <si>
    <t>Washington Electric (City of)</t>
  </si>
  <si>
    <t>Walton EMC</t>
  </si>
  <si>
    <t>Upson EMC</t>
  </si>
  <si>
    <t>Tri-State EMC</t>
  </si>
  <si>
    <t>Tri-County EMC</t>
  </si>
  <si>
    <t>Three Notch EMC</t>
  </si>
  <si>
    <t>Thomasville Utilities</t>
  </si>
  <si>
    <t>Thomaston Electric (City of)</t>
  </si>
  <si>
    <t>Sylvester Water, Light, Electric &amp; Gas Department (City of)</t>
  </si>
  <si>
    <t>Sylvania Utilities (City of)</t>
  </si>
  <si>
    <t>Sumter EMC</t>
  </si>
  <si>
    <t xml:space="preserve">Southern Rivers Energy </t>
  </si>
  <si>
    <t>Snapping Shoals EMC</t>
  </si>
  <si>
    <t>Slash Pine EMC</t>
  </si>
  <si>
    <t>Sawnee EMC</t>
  </si>
  <si>
    <t>Satilla Rural EMC</t>
  </si>
  <si>
    <t>Sandersville Electric (City of)</t>
  </si>
  <si>
    <t>Rayle EMC</t>
  </si>
  <si>
    <t>Quitman Electric (City of)</t>
  </si>
  <si>
    <t>Planters EMC</t>
  </si>
  <si>
    <t>Palmetto Electric (City of)</t>
  </si>
  <si>
    <t>Oxford Electric (City of)</t>
  </si>
  <si>
    <t>Okefenoke Rural EMC</t>
  </si>
  <si>
    <t>Oconee EMC</t>
  </si>
  <si>
    <t>Ocmulgee EMC</t>
  </si>
  <si>
    <t>North Georgia EMC</t>
  </si>
  <si>
    <t>Norcross (City of)</t>
  </si>
  <si>
    <t>Newnan Utilities</t>
  </si>
  <si>
    <t>Moultrie Utility Department (City of)</t>
  </si>
  <si>
    <t>Monticello Electric (City of)</t>
  </si>
  <si>
    <t>Monroe (City of)</t>
  </si>
  <si>
    <t>Mitchell EMC</t>
  </si>
  <si>
    <t>Middle Georgia EMC</t>
  </si>
  <si>
    <t>Marietta Board of Lights and Water</t>
  </si>
  <si>
    <t>Mansfield Electric (City of)</t>
  </si>
  <si>
    <t>Little Ocmulgee EMC</t>
  </si>
  <si>
    <t>Lawrenceville Electric (City of)</t>
  </si>
  <si>
    <t>LaGrange Utilities (City of)</t>
  </si>
  <si>
    <t>LaFayette Electric (City of)</t>
  </si>
  <si>
    <t>Jefferson Energy Cooperative</t>
  </si>
  <si>
    <t>Jackson EMC</t>
  </si>
  <si>
    <t>Jackson Electric (City of)</t>
  </si>
  <si>
    <t>Irwin EMC</t>
  </si>
  <si>
    <t>Hogansville Electric (City of)</t>
  </si>
  <si>
    <t>Hart EMC</t>
  </si>
  <si>
    <t>Hampton Electric (City of)</t>
  </si>
  <si>
    <t>Habersham EMC</t>
  </si>
  <si>
    <t>Griffin Power</t>
  </si>
  <si>
    <t>Greystone Power Corporation</t>
  </si>
  <si>
    <t>Grantville Electric (City of)</t>
  </si>
  <si>
    <t>Grady EMC</t>
  </si>
  <si>
    <t>Georgia Power Company</t>
  </si>
  <si>
    <t>Fort Valley Utility Commission</t>
  </si>
  <si>
    <t>Forsyth Electric (City of)</t>
  </si>
  <si>
    <t>Flint Energies</t>
  </si>
  <si>
    <t>Fitzgerald Utilities</t>
  </si>
  <si>
    <t>Fairburn Utilities</t>
  </si>
  <si>
    <t>Excelsior EMC</t>
  </si>
  <si>
    <t>Ellaville Utilities (City of)</t>
  </si>
  <si>
    <t>Elberton Utilities (City of)</t>
  </si>
  <si>
    <t>East Point Electric (City of)</t>
  </si>
  <si>
    <t>Douglas Electric (City of)</t>
  </si>
  <si>
    <t>Doerun Electric (City of)</t>
  </si>
  <si>
    <t>Diverse Power</t>
  </si>
  <si>
    <t>Dalton Utilities</t>
  </si>
  <si>
    <t>Crisp County Power Commission</t>
  </si>
  <si>
    <t>Coweta-Fayette EMC</t>
  </si>
  <si>
    <t>Covington Electric (City of)</t>
  </si>
  <si>
    <t>Commerce Electric (City of)</t>
  </si>
  <si>
    <t>Colquitt EMC</t>
  </si>
  <si>
    <t>College Park Power (City of)</t>
  </si>
  <si>
    <t>Cobb EMC</t>
  </si>
  <si>
    <t>Coastal Electric Cooperative</t>
  </si>
  <si>
    <t>Chickamauga Electric System</t>
  </si>
  <si>
    <t>Central Georgia EMC</t>
  </si>
  <si>
    <t>Cartersville Electric System</t>
  </si>
  <si>
    <t>Carroll EMC</t>
  </si>
  <si>
    <t>Canoochee EMC</t>
  </si>
  <si>
    <t>Camilla Electric (City of)</t>
  </si>
  <si>
    <t>Calhoun Utilities (City of)</t>
  </si>
  <si>
    <t>Cairo Electric (City of)</t>
  </si>
  <si>
    <t>Buford Electric (City of)</t>
  </si>
  <si>
    <t>Brinson (Town of)</t>
  </si>
  <si>
    <t>Blue Ridge Mountain EMC</t>
  </si>
  <si>
    <t>Blakely Electric (City of)</t>
  </si>
  <si>
    <t>Barnesville Electric (City of)</t>
  </si>
  <si>
    <t>Amicalola EMC</t>
  </si>
  <si>
    <t>Altamaha EMC</t>
  </si>
  <si>
    <t>Albany Water, Gas &amp; Light Commission</t>
  </si>
  <si>
    <t>Adel Electric (City of)</t>
  </si>
  <si>
    <t>Acworth Power (City of)</t>
  </si>
  <si>
    <t>Provider</t>
  </si>
  <si>
    <t>All Usage Levels, Alphabetical Listing</t>
  </si>
  <si>
    <t>All Providers</t>
  </si>
  <si>
    <t>Georgia Public Service Commission</t>
  </si>
  <si>
    <t xml:space="preserve"> </t>
  </si>
  <si>
    <t>Residential Rate Survey – Summer 2020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</si>
</sst>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"/>
    <numFmt numFmtId="166" formatCode="&quot;$&quot;#,##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0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ck"/>
      <right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166" fontId="2" fillId="0" borderId="10" xfId="0" applyNumberFormat="1" applyFont="1" applyFill="1" applyBorder="1" applyAlignment="1">
      <alignment/>
    </xf>
    <xf numFmtId="165" fontId="2" fillId="0" borderId="11" xfId="0" applyNumberFormat="1" applyFont="1" applyFill="1" applyBorder="1" applyAlignment="1">
      <alignment/>
    </xf>
    <xf numFmtId="166" fontId="2" fillId="0" borderId="11" xfId="0" applyNumberFormat="1" applyFont="1" applyFill="1" applyBorder="1" applyAlignment="1">
      <alignment/>
    </xf>
    <xf numFmtId="165" fontId="2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66" fontId="2" fillId="0" borderId="13" xfId="0" applyNumberFormat="1" applyFont="1" applyFill="1" applyBorder="1" applyAlignment="1">
      <alignment/>
    </xf>
    <xf numFmtId="165" fontId="2" fillId="0" borderId="14" xfId="0" applyNumberFormat="1" applyFont="1" applyFill="1" applyBorder="1" applyAlignment="1">
      <alignment/>
    </xf>
    <xf numFmtId="166" fontId="2" fillId="0" borderId="14" xfId="0" applyNumberFormat="1" applyFont="1" applyFill="1" applyBorder="1" applyAlignment="1">
      <alignment/>
    </xf>
    <xf numFmtId="165" fontId="2" fillId="0" borderId="15" xfId="0" applyNumberFormat="1" applyFont="1" applyFill="1" applyBorder="1" applyAlignment="1">
      <alignment/>
    </xf>
    <xf numFmtId="165" fontId="2" fillId="0" borderId="14" xfId="57" applyNumberFormat="1" applyFont="1" applyFill="1" applyBorder="1" applyAlignment="1">
      <alignment/>
      <protection/>
    </xf>
    <xf numFmtId="165" fontId="2" fillId="0" borderId="15" xfId="57" applyNumberFormat="1" applyFont="1" applyFill="1" applyBorder="1" applyAlignment="1">
      <alignment/>
      <protection/>
    </xf>
    <xf numFmtId="166" fontId="2" fillId="0" borderId="14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4" fillId="33" borderId="16" xfId="57" applyFont="1" applyFill="1" applyBorder="1" applyAlignment="1">
      <alignment horizontal="center" wrapText="1"/>
      <protection/>
    </xf>
    <xf numFmtId="0" fontId="4" fillId="34" borderId="17" xfId="0" applyFont="1" applyFill="1" applyBorder="1" applyAlignment="1">
      <alignment horizontal="center" wrapText="1"/>
    </xf>
    <xf numFmtId="0" fontId="4" fillId="34" borderId="18" xfId="0" applyFont="1" applyFill="1" applyBorder="1" applyAlignment="1">
      <alignment horizontal="center" wrapText="1"/>
    </xf>
    <xf numFmtId="165" fontId="4" fillId="35" borderId="17" xfId="0" applyNumberFormat="1" applyFont="1" applyFill="1" applyBorder="1" applyAlignment="1">
      <alignment horizontal="center" wrapText="1"/>
    </xf>
    <xf numFmtId="0" fontId="4" fillId="35" borderId="18" xfId="0" applyFont="1" applyFill="1" applyBorder="1" applyAlignment="1">
      <alignment horizontal="center" wrapText="1"/>
    </xf>
    <xf numFmtId="0" fontId="4" fillId="36" borderId="17" xfId="0" applyFont="1" applyFill="1" applyBorder="1" applyAlignment="1">
      <alignment horizontal="center" wrapText="1"/>
    </xf>
    <xf numFmtId="0" fontId="4" fillId="36" borderId="18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/>
    </xf>
    <xf numFmtId="0" fontId="2" fillId="0" borderId="19" xfId="57" applyFont="1" applyFill="1" applyBorder="1">
      <alignment/>
      <protection/>
    </xf>
    <xf numFmtId="0" fontId="2" fillId="0" borderId="20" xfId="0" applyFont="1" applyFill="1" applyBorder="1" applyAlignment="1">
      <alignment/>
    </xf>
    <xf numFmtId="0" fontId="4" fillId="34" borderId="21" xfId="0" applyFont="1" applyFill="1" applyBorder="1" applyAlignment="1">
      <alignment horizontal="center" wrapText="1"/>
    </xf>
    <xf numFmtId="0" fontId="4" fillId="34" borderId="22" xfId="0" applyFont="1" applyFill="1" applyBorder="1" applyAlignment="1">
      <alignment horizontal="center" wrapText="1"/>
    </xf>
    <xf numFmtId="165" fontId="4" fillId="35" borderId="23" xfId="0" applyNumberFormat="1" applyFont="1" applyFill="1" applyBorder="1" applyAlignment="1">
      <alignment horizontal="center" wrapText="1"/>
    </xf>
    <xf numFmtId="0" fontId="4" fillId="35" borderId="22" xfId="0" applyFont="1" applyFill="1" applyBorder="1" applyAlignment="1">
      <alignment horizontal="center" wrapText="1"/>
    </xf>
    <xf numFmtId="0" fontId="4" fillId="36" borderId="23" xfId="57" applyFont="1" applyFill="1" applyBorder="1" applyAlignment="1">
      <alignment horizontal="center" wrapText="1"/>
      <protection/>
    </xf>
    <xf numFmtId="0" fontId="4" fillId="36" borderId="22" xfId="57" applyFont="1" applyFill="1" applyBorder="1" applyAlignment="1">
      <alignment horizontal="center" wrapText="1"/>
      <protection/>
    </xf>
    <xf numFmtId="0" fontId="4" fillId="33" borderId="23" xfId="57" applyFont="1" applyFill="1" applyBorder="1" applyAlignment="1">
      <alignment horizontal="center" wrapText="1"/>
      <protection/>
    </xf>
    <xf numFmtId="165" fontId="3" fillId="0" borderId="24" xfId="0" applyNumberFormat="1" applyFont="1" applyFill="1" applyBorder="1" applyAlignment="1">
      <alignment/>
    </xf>
    <xf numFmtId="166" fontId="3" fillId="0" borderId="24" xfId="0" applyNumberFormat="1" applyFont="1" applyFill="1" applyBorder="1" applyAlignment="1">
      <alignment/>
    </xf>
    <xf numFmtId="166" fontId="3" fillId="0" borderId="17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165" fontId="4" fillId="0" borderId="15" xfId="0" applyNumberFormat="1" applyFont="1" applyFill="1" applyBorder="1" applyAlignment="1">
      <alignment/>
    </xf>
    <xf numFmtId="166" fontId="4" fillId="0" borderId="14" xfId="0" applyNumberFormat="1" applyFont="1" applyFill="1" applyBorder="1" applyAlignment="1">
      <alignment/>
    </xf>
    <xf numFmtId="165" fontId="4" fillId="0" borderId="14" xfId="0" applyNumberFormat="1" applyFont="1" applyFill="1" applyBorder="1" applyAlignment="1">
      <alignment/>
    </xf>
    <xf numFmtId="166" fontId="4" fillId="0" borderId="13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17" xfId="0" applyFont="1" applyFill="1" applyBorder="1" applyAlignment="1">
      <alignment horizontal="center" wrapText="1"/>
    </xf>
    <xf numFmtId="0" fontId="45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2" fillId="0" borderId="19" xfId="0" applyFont="1" applyBorder="1" applyAlignment="1">
      <alignment/>
    </xf>
    <xf numFmtId="165" fontId="2" fillId="0" borderId="14" xfId="0" applyNumberFormat="1" applyFont="1" applyBorder="1" applyAlignment="1">
      <alignment/>
    </xf>
    <xf numFmtId="166" fontId="2" fillId="0" borderId="14" xfId="0" applyNumberFormat="1" applyFont="1" applyBorder="1" applyAlignment="1">
      <alignment/>
    </xf>
    <xf numFmtId="0" fontId="2" fillId="0" borderId="19" xfId="57" applyFont="1" applyBorder="1">
      <alignment/>
      <protection/>
    </xf>
    <xf numFmtId="165" fontId="2" fillId="0" borderId="14" xfId="57" applyNumberFormat="1" applyFont="1" applyBorder="1">
      <alignment/>
      <protection/>
    </xf>
    <xf numFmtId="0" fontId="4" fillId="0" borderId="19" xfId="0" applyFont="1" applyBorder="1" applyAlignment="1">
      <alignment/>
    </xf>
    <xf numFmtId="165" fontId="4" fillId="0" borderId="14" xfId="0" applyNumberFormat="1" applyFont="1" applyBorder="1" applyAlignment="1">
      <alignment/>
    </xf>
    <xf numFmtId="166" fontId="4" fillId="0" borderId="14" xfId="0" applyNumberFormat="1" applyFont="1" applyBorder="1" applyAlignment="1">
      <alignment/>
    </xf>
    <xf numFmtId="0" fontId="2" fillId="0" borderId="20" xfId="0" applyFont="1" applyBorder="1" applyAlignment="1">
      <alignment/>
    </xf>
    <xf numFmtId="165" fontId="2" fillId="0" borderId="11" xfId="0" applyNumberFormat="1" applyFont="1" applyBorder="1" applyAlignment="1">
      <alignment/>
    </xf>
    <xf numFmtId="166" fontId="2" fillId="0" borderId="11" xfId="0" applyNumberFormat="1" applyFont="1" applyBorder="1" applyAlignment="1">
      <alignment/>
    </xf>
    <xf numFmtId="165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45" fillId="0" borderId="0" xfId="0" applyFont="1" applyAlignment="1">
      <alignment horizontal="right"/>
    </xf>
    <xf numFmtId="165" fontId="3" fillId="0" borderId="24" xfId="0" applyNumberFormat="1" applyFont="1" applyBorder="1" applyAlignment="1">
      <alignment/>
    </xf>
    <xf numFmtId="166" fontId="3" fillId="0" borderId="24" xfId="0" applyNumberFormat="1" applyFont="1" applyBorder="1" applyAlignment="1">
      <alignment/>
    </xf>
    <xf numFmtId="166" fontId="2" fillId="0" borderId="13" xfId="0" applyNumberFormat="1" applyFont="1" applyBorder="1" applyAlignment="1">
      <alignment/>
    </xf>
    <xf numFmtId="166" fontId="4" fillId="0" borderId="13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164" fontId="2" fillId="0" borderId="0" xfId="0" applyNumberFormat="1" applyFont="1" applyAlignment="1">
      <alignment horizontal="right"/>
    </xf>
    <xf numFmtId="166" fontId="3" fillId="0" borderId="17" xfId="0" applyNumberFormat="1" applyFont="1" applyBorder="1" applyAlignment="1">
      <alignment/>
    </xf>
    <xf numFmtId="0" fontId="6" fillId="0" borderId="0" xfId="0" applyFont="1" applyFill="1" applyAlignment="1">
      <alignment horizontal="center"/>
    </xf>
    <xf numFmtId="0" fontId="2" fillId="0" borderId="25" xfId="0" applyFont="1" applyFill="1" applyBorder="1" applyAlignment="1">
      <alignment/>
    </xf>
    <xf numFmtId="165" fontId="2" fillId="0" borderId="26" xfId="0" applyNumberFormat="1" applyFont="1" applyFill="1" applyBorder="1" applyAlignment="1">
      <alignment/>
    </xf>
    <xf numFmtId="166" fontId="2" fillId="0" borderId="27" xfId="0" applyNumberFormat="1" applyFont="1" applyFill="1" applyBorder="1" applyAlignment="1">
      <alignment/>
    </xf>
    <xf numFmtId="165" fontId="2" fillId="0" borderId="27" xfId="0" applyNumberFormat="1" applyFont="1" applyFill="1" applyBorder="1" applyAlignment="1">
      <alignment/>
    </xf>
    <xf numFmtId="166" fontId="2" fillId="0" borderId="28" xfId="0" applyNumberFormat="1" applyFont="1" applyFill="1" applyBorder="1" applyAlignment="1">
      <alignment/>
    </xf>
    <xf numFmtId="165" fontId="2" fillId="0" borderId="14" xfId="0" applyNumberFormat="1" applyFont="1" applyFill="1" applyBorder="1" applyAlignment="1">
      <alignment/>
    </xf>
    <xf numFmtId="166" fontId="2" fillId="0" borderId="14" xfId="0" applyNumberFormat="1" applyFont="1" applyFill="1" applyBorder="1" applyAlignment="1">
      <alignment/>
    </xf>
    <xf numFmtId="166" fontId="2" fillId="0" borderId="13" xfId="0" applyNumberFormat="1" applyFont="1" applyFill="1" applyBorder="1" applyAlignment="1">
      <alignment/>
    </xf>
    <xf numFmtId="165" fontId="2" fillId="0" borderId="14" xfId="57" applyNumberFormat="1" applyFont="1" applyFill="1" applyBorder="1">
      <alignment/>
      <protection/>
    </xf>
    <xf numFmtId="0" fontId="2" fillId="0" borderId="25" xfId="0" applyFont="1" applyBorder="1" applyAlignment="1">
      <alignment/>
    </xf>
    <xf numFmtId="165" fontId="2" fillId="0" borderId="27" xfId="0" applyNumberFormat="1" applyFont="1" applyBorder="1" applyAlignment="1">
      <alignment/>
    </xf>
    <xf numFmtId="166" fontId="2" fillId="0" borderId="28" xfId="0" applyNumberFormat="1" applyFont="1" applyBorder="1" applyAlignment="1">
      <alignment/>
    </xf>
    <xf numFmtId="165" fontId="2" fillId="0" borderId="27" xfId="0" applyNumberFormat="1" applyFont="1" applyFill="1" applyBorder="1" applyAlignment="1">
      <alignment/>
    </xf>
    <xf numFmtId="166" fontId="2" fillId="0" borderId="27" xfId="0" applyNumberFormat="1" applyFont="1" applyFill="1" applyBorder="1" applyAlignment="1">
      <alignment/>
    </xf>
    <xf numFmtId="0" fontId="4" fillId="34" borderId="29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5" borderId="31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5" fillId="34" borderId="33" xfId="0" applyFont="1" applyFill="1" applyBorder="1" applyAlignment="1">
      <alignment horizontal="center"/>
    </xf>
    <xf numFmtId="0" fontId="5" fillId="35" borderId="34" xfId="57" applyFont="1" applyFill="1" applyBorder="1" applyAlignment="1">
      <alignment horizontal="center"/>
      <protection/>
    </xf>
    <xf numFmtId="0" fontId="5" fillId="35" borderId="33" xfId="57" applyFont="1" applyFill="1" applyBorder="1" applyAlignment="1">
      <alignment horizontal="center"/>
      <protection/>
    </xf>
    <xf numFmtId="0" fontId="5" fillId="36" borderId="34" xfId="57" applyFont="1" applyFill="1" applyBorder="1" applyAlignment="1">
      <alignment horizontal="center"/>
      <protection/>
    </xf>
    <xf numFmtId="0" fontId="5" fillId="36" borderId="33" xfId="57" applyFont="1" applyFill="1" applyBorder="1" applyAlignment="1">
      <alignment horizontal="center"/>
      <protection/>
    </xf>
    <xf numFmtId="0" fontId="5" fillId="33" borderId="35" xfId="57" applyFont="1" applyFill="1" applyBorder="1" applyAlignment="1">
      <alignment horizontal="center"/>
      <protection/>
    </xf>
    <xf numFmtId="0" fontId="5" fillId="33" borderId="36" xfId="57" applyFont="1" applyFill="1" applyBorder="1" applyAlignment="1">
      <alignment horizontal="center"/>
      <protection/>
    </xf>
    <xf numFmtId="0" fontId="4" fillId="34" borderId="18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6" borderId="29" xfId="0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1">
      <selection activeCell="A54" sqref="A54:IV54"/>
    </sheetView>
  </sheetViews>
  <sheetFormatPr defaultColWidth="9.140625" defaultRowHeight="12.75"/>
  <cols>
    <col min="1" max="1" width="4.7109375" style="1" customWidth="1"/>
    <col min="2" max="2" width="56.7109375" style="51" customWidth="1"/>
    <col min="3" max="10" width="13.7109375" style="1" customWidth="1"/>
  </cols>
  <sheetData>
    <row r="1" ht="16.5" customHeight="1">
      <c r="B1" s="49" t="s">
        <v>104</v>
      </c>
    </row>
    <row r="2" ht="16.5" customHeight="1">
      <c r="B2" s="49"/>
    </row>
    <row r="3" ht="16.5" customHeight="1">
      <c r="B3" s="50" t="s">
        <v>106</v>
      </c>
    </row>
    <row r="4" ht="16.5" customHeight="1">
      <c r="B4" s="50" t="s">
        <v>103</v>
      </c>
    </row>
    <row r="5" ht="16.5" customHeight="1">
      <c r="B5" s="50" t="s">
        <v>102</v>
      </c>
    </row>
    <row r="6" ht="16.5" customHeight="1" thickBot="1">
      <c r="B6" s="50"/>
    </row>
    <row r="7" spans="3:10" ht="16.5" customHeight="1" thickBot="1">
      <c r="C7" s="93" t="s">
        <v>6</v>
      </c>
      <c r="D7" s="94"/>
      <c r="E7" s="95" t="s">
        <v>5</v>
      </c>
      <c r="F7" s="96"/>
      <c r="G7" s="97" t="s">
        <v>4</v>
      </c>
      <c r="H7" s="98"/>
      <c r="I7" s="99" t="s">
        <v>3</v>
      </c>
      <c r="J7" s="100"/>
    </row>
    <row r="8" spans="1:10" ht="24.75" customHeight="1" thickBot="1">
      <c r="A8" s="21"/>
      <c r="B8" s="52" t="s">
        <v>101</v>
      </c>
      <c r="C8" s="23" t="s">
        <v>2</v>
      </c>
      <c r="D8" s="24" t="s">
        <v>1</v>
      </c>
      <c r="E8" s="25" t="s">
        <v>2</v>
      </c>
      <c r="F8" s="26" t="s">
        <v>1</v>
      </c>
      <c r="G8" s="27" t="s">
        <v>2</v>
      </c>
      <c r="H8" s="28" t="s">
        <v>1</v>
      </c>
      <c r="I8" s="29" t="s">
        <v>2</v>
      </c>
      <c r="J8" s="30" t="s">
        <v>1</v>
      </c>
    </row>
    <row r="9" spans="1:10" s="8" customFormat="1" ht="16.5" customHeight="1">
      <c r="A9" s="13">
        <v>1</v>
      </c>
      <c r="B9" s="79" t="s">
        <v>100</v>
      </c>
      <c r="C9" s="80">
        <v>72.01</v>
      </c>
      <c r="D9" s="81">
        <f aca="true" t="shared" si="0" ref="D9:D72">C9/500</f>
        <v>0.14402</v>
      </c>
      <c r="E9" s="82">
        <v>138.96</v>
      </c>
      <c r="F9" s="81">
        <f>E9/1000</f>
        <v>0.13896</v>
      </c>
      <c r="G9" s="82">
        <v>219.52</v>
      </c>
      <c r="H9" s="81">
        <f aca="true" t="shared" si="1" ref="H9:H72">G9/1500</f>
        <v>0.14634666666666668</v>
      </c>
      <c r="I9" s="82">
        <v>300.07</v>
      </c>
      <c r="J9" s="83">
        <f>I9/2000</f>
        <v>0.150035</v>
      </c>
    </row>
    <row r="10" spans="1:10" s="8" customFormat="1" ht="16.5" customHeight="1">
      <c r="A10" s="13">
        <v>2</v>
      </c>
      <c r="B10" s="31" t="s">
        <v>99</v>
      </c>
      <c r="C10" s="17">
        <v>67.1</v>
      </c>
      <c r="D10" s="16">
        <f t="shared" si="0"/>
        <v>0.13419999999999999</v>
      </c>
      <c r="E10" s="15">
        <v>135.45</v>
      </c>
      <c r="F10" s="16">
        <f>E10/1000</f>
        <v>0.13545</v>
      </c>
      <c r="G10" s="15">
        <v>209.05</v>
      </c>
      <c r="H10" s="16">
        <f t="shared" si="1"/>
        <v>0.13936666666666667</v>
      </c>
      <c r="I10" s="15">
        <v>282.65</v>
      </c>
      <c r="J10" s="14">
        <f>I10/2000</f>
        <v>0.14132499999999998</v>
      </c>
    </row>
    <row r="11" spans="1:10" s="8" customFormat="1" ht="16.5" customHeight="1">
      <c r="A11" s="13">
        <v>3</v>
      </c>
      <c r="B11" s="31" t="s">
        <v>98</v>
      </c>
      <c r="C11" s="17">
        <v>62.35</v>
      </c>
      <c r="D11" s="16">
        <f t="shared" si="0"/>
        <v>0.1247</v>
      </c>
      <c r="E11" s="15">
        <v>126.37</v>
      </c>
      <c r="F11" s="16">
        <f>E11/1000</f>
        <v>0.12637</v>
      </c>
      <c r="G11" s="15">
        <v>195.72</v>
      </c>
      <c r="H11" s="16">
        <f t="shared" si="1"/>
        <v>0.13048</v>
      </c>
      <c r="I11" s="15">
        <v>265.07</v>
      </c>
      <c r="J11" s="14">
        <f>I11/2000</f>
        <v>0.132535</v>
      </c>
    </row>
    <row r="12" spans="1:10" s="8" customFormat="1" ht="16.5" customHeight="1">
      <c r="A12" s="13">
        <v>4</v>
      </c>
      <c r="B12" s="32" t="s">
        <v>97</v>
      </c>
      <c r="C12" s="19">
        <v>80.4</v>
      </c>
      <c r="D12" s="16">
        <f t="shared" si="0"/>
        <v>0.1608</v>
      </c>
      <c r="E12" s="18">
        <v>138.3</v>
      </c>
      <c r="F12" s="16">
        <f aca="true" t="shared" si="2" ref="F12:F75">E12/1000</f>
        <v>0.1383</v>
      </c>
      <c r="G12" s="18">
        <v>193.7</v>
      </c>
      <c r="H12" s="16">
        <f t="shared" si="1"/>
        <v>0.12913333333333332</v>
      </c>
      <c r="I12" s="18">
        <v>249.1</v>
      </c>
      <c r="J12" s="14">
        <f aca="true" t="shared" si="3" ref="J12:J75">I12/2000</f>
        <v>0.12455</v>
      </c>
    </row>
    <row r="13" spans="1:10" s="8" customFormat="1" ht="16.5" customHeight="1">
      <c r="A13" s="13">
        <v>5</v>
      </c>
      <c r="B13" s="32" t="s">
        <v>96</v>
      </c>
      <c r="C13" s="19">
        <v>71</v>
      </c>
      <c r="D13" s="20">
        <f t="shared" si="0"/>
        <v>0.142</v>
      </c>
      <c r="E13" s="18">
        <v>124.2</v>
      </c>
      <c r="F13" s="16">
        <f t="shared" si="2"/>
        <v>0.1242</v>
      </c>
      <c r="G13" s="18">
        <v>178.2</v>
      </c>
      <c r="H13" s="16">
        <f t="shared" si="1"/>
        <v>0.11879999999999999</v>
      </c>
      <c r="I13" s="18">
        <v>234.2</v>
      </c>
      <c r="J13" s="14">
        <f t="shared" si="3"/>
        <v>0.1171</v>
      </c>
    </row>
    <row r="14" spans="1:10" s="8" customFormat="1" ht="16.5" customHeight="1">
      <c r="A14" s="13">
        <v>6</v>
      </c>
      <c r="B14" s="31" t="s">
        <v>95</v>
      </c>
      <c r="C14" s="17">
        <v>57.77</v>
      </c>
      <c r="D14" s="16">
        <f t="shared" si="0"/>
        <v>0.11554</v>
      </c>
      <c r="E14" s="15">
        <v>117.54</v>
      </c>
      <c r="F14" s="16">
        <f t="shared" si="2"/>
        <v>0.11754</v>
      </c>
      <c r="G14" s="15">
        <v>180.81</v>
      </c>
      <c r="H14" s="16">
        <f t="shared" si="1"/>
        <v>0.12054000000000001</v>
      </c>
      <c r="I14" s="15">
        <v>244.08</v>
      </c>
      <c r="J14" s="14">
        <f t="shared" si="3"/>
        <v>0.12204000000000001</v>
      </c>
    </row>
    <row r="15" spans="1:10" s="8" customFormat="1" ht="16.5" customHeight="1">
      <c r="A15" s="13">
        <v>7</v>
      </c>
      <c r="B15" s="31" t="s">
        <v>94</v>
      </c>
      <c r="C15" s="17">
        <v>67.5</v>
      </c>
      <c r="D15" s="16">
        <f t="shared" si="0"/>
        <v>0.135</v>
      </c>
      <c r="E15" s="15">
        <v>123</v>
      </c>
      <c r="F15" s="16">
        <f t="shared" si="2"/>
        <v>0.123</v>
      </c>
      <c r="G15" s="15">
        <v>192.5</v>
      </c>
      <c r="H15" s="16">
        <f t="shared" si="1"/>
        <v>0.12833333333333333</v>
      </c>
      <c r="I15" s="15">
        <v>262</v>
      </c>
      <c r="J15" s="14">
        <f t="shared" si="3"/>
        <v>0.131</v>
      </c>
    </row>
    <row r="16" spans="1:10" s="8" customFormat="1" ht="16.5" customHeight="1">
      <c r="A16" s="13">
        <v>8</v>
      </c>
      <c r="B16" s="32" t="s">
        <v>93</v>
      </c>
      <c r="C16" s="19">
        <v>74.55</v>
      </c>
      <c r="D16" s="16">
        <f t="shared" si="0"/>
        <v>0.14909999999999998</v>
      </c>
      <c r="E16" s="18">
        <v>126.18</v>
      </c>
      <c r="F16" s="16">
        <f t="shared" si="2"/>
        <v>0.12618000000000001</v>
      </c>
      <c r="G16" s="18">
        <v>177.82</v>
      </c>
      <c r="H16" s="16">
        <f t="shared" si="1"/>
        <v>0.11854666666666666</v>
      </c>
      <c r="I16" s="18">
        <v>229.45</v>
      </c>
      <c r="J16" s="14">
        <f t="shared" si="3"/>
        <v>0.114725</v>
      </c>
    </row>
    <row r="17" spans="1:10" s="8" customFormat="1" ht="16.5" customHeight="1">
      <c r="A17" s="13">
        <v>9</v>
      </c>
      <c r="B17" s="31" t="s">
        <v>92</v>
      </c>
      <c r="C17" s="17">
        <v>70.42</v>
      </c>
      <c r="D17" s="16">
        <f t="shared" si="0"/>
        <v>0.14084</v>
      </c>
      <c r="E17" s="15">
        <v>124.27</v>
      </c>
      <c r="F17" s="16">
        <f t="shared" si="2"/>
        <v>0.12426999999999999</v>
      </c>
      <c r="G17" s="15">
        <v>178.12</v>
      </c>
      <c r="H17" s="16">
        <f t="shared" si="1"/>
        <v>0.11874666666666667</v>
      </c>
      <c r="I17" s="15">
        <v>231.97</v>
      </c>
      <c r="J17" s="14">
        <f t="shared" si="3"/>
        <v>0.115985</v>
      </c>
    </row>
    <row r="18" spans="1:10" s="8" customFormat="1" ht="16.5" customHeight="1">
      <c r="A18" s="13">
        <v>10</v>
      </c>
      <c r="B18" s="31" t="s">
        <v>91</v>
      </c>
      <c r="C18" s="17">
        <v>59.5</v>
      </c>
      <c r="D18" s="16">
        <f t="shared" si="0"/>
        <v>0.119</v>
      </c>
      <c r="E18" s="15">
        <v>121.1</v>
      </c>
      <c r="F18" s="16">
        <f t="shared" si="2"/>
        <v>0.1211</v>
      </c>
      <c r="G18" s="15">
        <v>186.6</v>
      </c>
      <c r="H18" s="16">
        <f t="shared" si="1"/>
        <v>0.1244</v>
      </c>
      <c r="I18" s="15">
        <v>252.1</v>
      </c>
      <c r="J18" s="14">
        <f t="shared" si="3"/>
        <v>0.12605</v>
      </c>
    </row>
    <row r="19" spans="1:10" s="8" customFormat="1" ht="16.5" customHeight="1">
      <c r="A19" s="13">
        <v>11</v>
      </c>
      <c r="B19" s="31" t="s">
        <v>90</v>
      </c>
      <c r="C19" s="17">
        <v>74.2</v>
      </c>
      <c r="D19" s="16">
        <f t="shared" si="0"/>
        <v>0.1484</v>
      </c>
      <c r="E19" s="15">
        <v>138.4</v>
      </c>
      <c r="F19" s="16">
        <f t="shared" si="2"/>
        <v>0.1384</v>
      </c>
      <c r="G19" s="15">
        <v>202.6</v>
      </c>
      <c r="H19" s="16">
        <f t="shared" si="1"/>
        <v>0.13506666666666667</v>
      </c>
      <c r="I19" s="15">
        <v>266.8</v>
      </c>
      <c r="J19" s="14">
        <f t="shared" si="3"/>
        <v>0.13340000000000002</v>
      </c>
    </row>
    <row r="20" spans="1:10" s="8" customFormat="1" ht="16.5" customHeight="1">
      <c r="A20" s="13">
        <v>12</v>
      </c>
      <c r="B20" s="31" t="s">
        <v>89</v>
      </c>
      <c r="C20" s="17">
        <v>66.92</v>
      </c>
      <c r="D20" s="16">
        <f t="shared" si="0"/>
        <v>0.13384000000000001</v>
      </c>
      <c r="E20" s="15">
        <v>118.84</v>
      </c>
      <c r="F20" s="16">
        <f t="shared" si="2"/>
        <v>0.11884</v>
      </c>
      <c r="G20" s="15">
        <v>170.76</v>
      </c>
      <c r="H20" s="16">
        <f t="shared" si="1"/>
        <v>0.11384</v>
      </c>
      <c r="I20" s="15">
        <v>222.68</v>
      </c>
      <c r="J20" s="14">
        <f t="shared" si="3"/>
        <v>0.11134000000000001</v>
      </c>
    </row>
    <row r="21" spans="1:10" s="8" customFormat="1" ht="16.5" customHeight="1">
      <c r="A21" s="13">
        <v>13</v>
      </c>
      <c r="B21" s="31" t="s">
        <v>88</v>
      </c>
      <c r="C21" s="17">
        <v>67</v>
      </c>
      <c r="D21" s="16">
        <f t="shared" si="0"/>
        <v>0.134</v>
      </c>
      <c r="E21" s="15">
        <v>130</v>
      </c>
      <c r="F21" s="16">
        <f t="shared" si="2"/>
        <v>0.13</v>
      </c>
      <c r="G21" s="15">
        <v>200</v>
      </c>
      <c r="H21" s="16">
        <f t="shared" si="1"/>
        <v>0.13333333333333333</v>
      </c>
      <c r="I21" s="15">
        <v>270</v>
      </c>
      <c r="J21" s="14">
        <f t="shared" si="3"/>
        <v>0.135</v>
      </c>
    </row>
    <row r="22" spans="1:10" s="8" customFormat="1" ht="16.5" customHeight="1">
      <c r="A22" s="13">
        <v>14</v>
      </c>
      <c r="B22" s="32" t="s">
        <v>87</v>
      </c>
      <c r="C22" s="19">
        <v>67.5</v>
      </c>
      <c r="D22" s="16">
        <f t="shared" si="0"/>
        <v>0.135</v>
      </c>
      <c r="E22" s="18">
        <v>119</v>
      </c>
      <c r="F22" s="16">
        <f t="shared" si="2"/>
        <v>0.119</v>
      </c>
      <c r="G22" s="18">
        <v>170.5</v>
      </c>
      <c r="H22" s="16">
        <f t="shared" si="1"/>
        <v>0.11366666666666667</v>
      </c>
      <c r="I22" s="18">
        <v>222</v>
      </c>
      <c r="J22" s="14">
        <f t="shared" si="3"/>
        <v>0.111</v>
      </c>
    </row>
    <row r="23" spans="1:10" s="8" customFormat="1" ht="16.5" customHeight="1">
      <c r="A23" s="13">
        <v>15</v>
      </c>
      <c r="B23" s="32" t="s">
        <v>86</v>
      </c>
      <c r="C23" s="19">
        <v>75.2</v>
      </c>
      <c r="D23" s="16">
        <f t="shared" si="0"/>
        <v>0.1504</v>
      </c>
      <c r="E23" s="18">
        <v>120.4</v>
      </c>
      <c r="F23" s="16">
        <f t="shared" si="2"/>
        <v>0.12040000000000001</v>
      </c>
      <c r="G23" s="18">
        <v>181.85</v>
      </c>
      <c r="H23" s="16">
        <f t="shared" si="1"/>
        <v>0.12123333333333333</v>
      </c>
      <c r="I23" s="18">
        <v>243.3</v>
      </c>
      <c r="J23" s="14">
        <f t="shared" si="3"/>
        <v>0.12165000000000001</v>
      </c>
    </row>
    <row r="24" spans="1:10" s="8" customFormat="1" ht="16.5" customHeight="1">
      <c r="A24" s="13">
        <v>16</v>
      </c>
      <c r="B24" s="31" t="s">
        <v>85</v>
      </c>
      <c r="C24" s="19">
        <v>61.99</v>
      </c>
      <c r="D24" s="16">
        <f t="shared" si="0"/>
        <v>0.12398</v>
      </c>
      <c r="E24" s="18">
        <v>117.2</v>
      </c>
      <c r="F24" s="16">
        <f t="shared" si="2"/>
        <v>0.1172</v>
      </c>
      <c r="G24" s="18">
        <v>186.2</v>
      </c>
      <c r="H24" s="16">
        <f t="shared" si="1"/>
        <v>0.12413333333333333</v>
      </c>
      <c r="I24" s="18">
        <v>255.2</v>
      </c>
      <c r="J24" s="14">
        <f t="shared" si="3"/>
        <v>0.1276</v>
      </c>
    </row>
    <row r="25" spans="1:10" s="8" customFormat="1" ht="16.5" customHeight="1">
      <c r="A25" s="13">
        <v>17</v>
      </c>
      <c r="B25" s="32" t="s">
        <v>84</v>
      </c>
      <c r="C25" s="19">
        <v>73.6</v>
      </c>
      <c r="D25" s="16">
        <f t="shared" si="0"/>
        <v>0.1472</v>
      </c>
      <c r="E25" s="18">
        <v>116.2</v>
      </c>
      <c r="F25" s="16">
        <f t="shared" si="2"/>
        <v>0.1162</v>
      </c>
      <c r="G25" s="18">
        <v>158.8</v>
      </c>
      <c r="H25" s="16">
        <f t="shared" si="1"/>
        <v>0.10586666666666668</v>
      </c>
      <c r="I25" s="18">
        <v>201.4</v>
      </c>
      <c r="J25" s="14">
        <f t="shared" si="3"/>
        <v>0.1007</v>
      </c>
    </row>
    <row r="26" spans="1:10" s="8" customFormat="1" ht="16.5" customHeight="1">
      <c r="A26" s="13">
        <v>18</v>
      </c>
      <c r="B26" s="31" t="s">
        <v>83</v>
      </c>
      <c r="C26" s="17">
        <v>47.85</v>
      </c>
      <c r="D26" s="16">
        <f t="shared" si="0"/>
        <v>0.09570000000000001</v>
      </c>
      <c r="E26" s="15">
        <v>95.69</v>
      </c>
      <c r="F26" s="16">
        <f t="shared" si="2"/>
        <v>0.09569</v>
      </c>
      <c r="G26" s="15">
        <v>143.54</v>
      </c>
      <c r="H26" s="16">
        <f t="shared" si="1"/>
        <v>0.09569333333333332</v>
      </c>
      <c r="I26" s="15">
        <v>191.38</v>
      </c>
      <c r="J26" s="14">
        <f t="shared" si="3"/>
        <v>0.09569</v>
      </c>
    </row>
    <row r="27" spans="1:10" s="8" customFormat="1" ht="16.5" customHeight="1">
      <c r="A27" s="13">
        <v>19</v>
      </c>
      <c r="B27" s="32" t="s">
        <v>82</v>
      </c>
      <c r="C27" s="19">
        <v>87</v>
      </c>
      <c r="D27" s="16">
        <f t="shared" si="0"/>
        <v>0.174</v>
      </c>
      <c r="E27" s="18">
        <v>140.99</v>
      </c>
      <c r="F27" s="16">
        <f t="shared" si="2"/>
        <v>0.14099</v>
      </c>
      <c r="G27" s="18">
        <v>194.99</v>
      </c>
      <c r="H27" s="16">
        <f t="shared" si="1"/>
        <v>0.12999333333333335</v>
      </c>
      <c r="I27" s="18">
        <v>248.98</v>
      </c>
      <c r="J27" s="14">
        <f t="shared" si="3"/>
        <v>0.12448999999999999</v>
      </c>
    </row>
    <row r="28" spans="1:10" s="8" customFormat="1" ht="16.5" customHeight="1">
      <c r="A28" s="13">
        <v>20</v>
      </c>
      <c r="B28" s="32" t="s">
        <v>81</v>
      </c>
      <c r="C28" s="19">
        <v>67.25</v>
      </c>
      <c r="D28" s="16">
        <f t="shared" si="0"/>
        <v>0.1345</v>
      </c>
      <c r="E28" s="18">
        <v>108.5</v>
      </c>
      <c r="F28" s="16">
        <f t="shared" si="2"/>
        <v>0.1085</v>
      </c>
      <c r="G28" s="18">
        <v>170.5</v>
      </c>
      <c r="H28" s="16">
        <f t="shared" si="1"/>
        <v>0.11366666666666667</v>
      </c>
      <c r="I28" s="18">
        <v>232.5</v>
      </c>
      <c r="J28" s="14">
        <f t="shared" si="3"/>
        <v>0.11625</v>
      </c>
    </row>
    <row r="29" spans="1:10" s="8" customFormat="1" ht="16.5" customHeight="1">
      <c r="A29" s="13">
        <v>21</v>
      </c>
      <c r="B29" s="31" t="s">
        <v>80</v>
      </c>
      <c r="C29" s="17">
        <v>63.5</v>
      </c>
      <c r="D29" s="16">
        <f t="shared" si="0"/>
        <v>0.127</v>
      </c>
      <c r="E29" s="15">
        <v>137</v>
      </c>
      <c r="F29" s="16">
        <f t="shared" si="2"/>
        <v>0.137</v>
      </c>
      <c r="G29" s="15">
        <v>210.5</v>
      </c>
      <c r="H29" s="16">
        <f t="shared" si="1"/>
        <v>0.14033333333333334</v>
      </c>
      <c r="I29" s="15">
        <v>284</v>
      </c>
      <c r="J29" s="14">
        <f t="shared" si="3"/>
        <v>0.142</v>
      </c>
    </row>
    <row r="30" spans="1:10" s="8" customFormat="1" ht="16.5" customHeight="1">
      <c r="A30" s="13">
        <v>22</v>
      </c>
      <c r="B30" s="32" t="s">
        <v>79</v>
      </c>
      <c r="C30" s="19">
        <v>59</v>
      </c>
      <c r="D30" s="16">
        <f t="shared" si="0"/>
        <v>0.118</v>
      </c>
      <c r="E30" s="18">
        <v>102.5</v>
      </c>
      <c r="F30" s="16">
        <f t="shared" si="2"/>
        <v>0.1025</v>
      </c>
      <c r="G30" s="18">
        <v>152.5</v>
      </c>
      <c r="H30" s="16">
        <f t="shared" si="1"/>
        <v>0.10166666666666667</v>
      </c>
      <c r="I30" s="18">
        <v>202.5</v>
      </c>
      <c r="J30" s="14">
        <f t="shared" si="3"/>
        <v>0.10125</v>
      </c>
    </row>
    <row r="31" spans="1:10" s="8" customFormat="1" ht="16.5" customHeight="1">
      <c r="A31" s="13">
        <v>23</v>
      </c>
      <c r="B31" s="31" t="s">
        <v>78</v>
      </c>
      <c r="C31" s="19">
        <v>67.39</v>
      </c>
      <c r="D31" s="16">
        <f t="shared" si="0"/>
        <v>0.13478</v>
      </c>
      <c r="E31" s="18">
        <v>136.77</v>
      </c>
      <c r="F31" s="16">
        <f t="shared" si="2"/>
        <v>0.13677</v>
      </c>
      <c r="G31" s="18">
        <v>210.16</v>
      </c>
      <c r="H31" s="16">
        <f t="shared" si="1"/>
        <v>0.14010666666666666</v>
      </c>
      <c r="I31" s="18">
        <v>283.54</v>
      </c>
      <c r="J31" s="14">
        <f t="shared" si="3"/>
        <v>0.14177</v>
      </c>
    </row>
    <row r="32" spans="1:10" s="8" customFormat="1" ht="16.5" customHeight="1">
      <c r="A32" s="13">
        <v>24</v>
      </c>
      <c r="B32" s="31" t="s">
        <v>77</v>
      </c>
      <c r="C32" s="19">
        <v>58.9</v>
      </c>
      <c r="D32" s="16">
        <f t="shared" si="0"/>
        <v>0.1178</v>
      </c>
      <c r="E32" s="18">
        <v>117.4</v>
      </c>
      <c r="F32" s="16">
        <f t="shared" si="2"/>
        <v>0.1174</v>
      </c>
      <c r="G32" s="18">
        <v>182.3</v>
      </c>
      <c r="H32" s="16">
        <f t="shared" si="1"/>
        <v>0.12153333333333334</v>
      </c>
      <c r="I32" s="18">
        <v>247.2</v>
      </c>
      <c r="J32" s="14">
        <f t="shared" si="3"/>
        <v>0.12359999999999999</v>
      </c>
    </row>
    <row r="33" spans="1:10" s="8" customFormat="1" ht="16.5" customHeight="1">
      <c r="A33" s="13">
        <v>25</v>
      </c>
      <c r="B33" s="32" t="s">
        <v>76</v>
      </c>
      <c r="C33" s="19">
        <v>64.35</v>
      </c>
      <c r="D33" s="16">
        <f t="shared" si="0"/>
        <v>0.12869999999999998</v>
      </c>
      <c r="E33" s="18">
        <v>116.63</v>
      </c>
      <c r="F33" s="16">
        <f t="shared" si="2"/>
        <v>0.11663</v>
      </c>
      <c r="G33" s="18">
        <v>175.63</v>
      </c>
      <c r="H33" s="16">
        <f t="shared" si="1"/>
        <v>0.11708666666666666</v>
      </c>
      <c r="I33" s="18">
        <v>234.63</v>
      </c>
      <c r="J33" s="14">
        <f t="shared" si="3"/>
        <v>0.117315</v>
      </c>
    </row>
    <row r="34" spans="1:10" s="8" customFormat="1" ht="16.5" customHeight="1">
      <c r="A34" s="13">
        <v>26</v>
      </c>
      <c r="B34" s="31" t="s">
        <v>75</v>
      </c>
      <c r="C34" s="17">
        <v>59.55</v>
      </c>
      <c r="D34" s="16">
        <f t="shared" si="0"/>
        <v>0.1191</v>
      </c>
      <c r="E34" s="15">
        <v>121.97</v>
      </c>
      <c r="F34" s="16">
        <f t="shared" si="2"/>
        <v>0.12197</v>
      </c>
      <c r="G34" s="15">
        <v>190.22</v>
      </c>
      <c r="H34" s="16">
        <f t="shared" si="1"/>
        <v>0.12681333333333333</v>
      </c>
      <c r="I34" s="15">
        <v>258.47</v>
      </c>
      <c r="J34" s="14">
        <f t="shared" si="3"/>
        <v>0.12923500000000002</v>
      </c>
    </row>
    <row r="35" spans="1:10" s="8" customFormat="1" ht="16.5" customHeight="1">
      <c r="A35" s="13">
        <v>27</v>
      </c>
      <c r="B35" s="31" t="s">
        <v>74</v>
      </c>
      <c r="C35" s="17">
        <v>44.09</v>
      </c>
      <c r="D35" s="16">
        <f t="shared" si="0"/>
        <v>0.08818000000000001</v>
      </c>
      <c r="E35" s="15">
        <v>93.5</v>
      </c>
      <c r="F35" s="16">
        <f t="shared" si="2"/>
        <v>0.0935</v>
      </c>
      <c r="G35" s="15">
        <v>142.91</v>
      </c>
      <c r="H35" s="16">
        <f t="shared" si="1"/>
        <v>0.09527333333333333</v>
      </c>
      <c r="I35" s="15">
        <v>192.32</v>
      </c>
      <c r="J35" s="14">
        <f t="shared" si="3"/>
        <v>0.09616</v>
      </c>
    </row>
    <row r="36" spans="1:10" s="8" customFormat="1" ht="16.5" customHeight="1">
      <c r="A36" s="13">
        <v>28</v>
      </c>
      <c r="B36" s="32" t="s">
        <v>73</v>
      </c>
      <c r="C36" s="17">
        <v>86.21</v>
      </c>
      <c r="D36" s="16">
        <f t="shared" si="0"/>
        <v>0.17242</v>
      </c>
      <c r="E36" s="15">
        <v>142.42</v>
      </c>
      <c r="F36" s="16">
        <f t="shared" si="2"/>
        <v>0.14242</v>
      </c>
      <c r="G36" s="15">
        <v>225.13</v>
      </c>
      <c r="H36" s="16">
        <f t="shared" si="1"/>
        <v>0.15008666666666667</v>
      </c>
      <c r="I36" s="15">
        <v>307.84</v>
      </c>
      <c r="J36" s="14">
        <f t="shared" si="3"/>
        <v>0.15392</v>
      </c>
    </row>
    <row r="37" spans="1:10" s="8" customFormat="1" ht="16.5" customHeight="1">
      <c r="A37" s="13">
        <v>29</v>
      </c>
      <c r="B37" s="31" t="s">
        <v>72</v>
      </c>
      <c r="C37" s="17">
        <v>91</v>
      </c>
      <c r="D37" s="16">
        <f t="shared" si="0"/>
        <v>0.182</v>
      </c>
      <c r="E37" s="15">
        <v>167</v>
      </c>
      <c r="F37" s="16">
        <f t="shared" si="2"/>
        <v>0.167</v>
      </c>
      <c r="G37" s="15">
        <v>243</v>
      </c>
      <c r="H37" s="16">
        <f t="shared" si="1"/>
        <v>0.162</v>
      </c>
      <c r="I37" s="15">
        <v>319</v>
      </c>
      <c r="J37" s="14">
        <f t="shared" si="3"/>
        <v>0.1595</v>
      </c>
    </row>
    <row r="38" spans="1:10" s="8" customFormat="1" ht="16.5" customHeight="1">
      <c r="A38" s="13">
        <v>30</v>
      </c>
      <c r="B38" s="31" t="s">
        <v>71</v>
      </c>
      <c r="C38" s="17">
        <v>62.5</v>
      </c>
      <c r="D38" s="16">
        <f t="shared" si="0"/>
        <v>0.125</v>
      </c>
      <c r="E38" s="15">
        <v>118</v>
      </c>
      <c r="F38" s="16">
        <f t="shared" si="2"/>
        <v>0.118</v>
      </c>
      <c r="G38" s="15">
        <v>176.5</v>
      </c>
      <c r="H38" s="16">
        <f t="shared" si="1"/>
        <v>0.11766666666666667</v>
      </c>
      <c r="I38" s="15">
        <v>239</v>
      </c>
      <c r="J38" s="14">
        <f t="shared" si="3"/>
        <v>0.1195</v>
      </c>
    </row>
    <row r="39" spans="1:10" s="8" customFormat="1" ht="16.5" customHeight="1">
      <c r="A39" s="13">
        <v>31</v>
      </c>
      <c r="B39" s="31" t="s">
        <v>70</v>
      </c>
      <c r="C39" s="17">
        <v>69.2</v>
      </c>
      <c r="D39" s="16">
        <f t="shared" si="0"/>
        <v>0.1384</v>
      </c>
      <c r="E39" s="15">
        <v>138.4</v>
      </c>
      <c r="F39" s="16">
        <f t="shared" si="2"/>
        <v>0.1384</v>
      </c>
      <c r="G39" s="15">
        <v>216.1</v>
      </c>
      <c r="H39" s="16">
        <f t="shared" si="1"/>
        <v>0.14406666666666668</v>
      </c>
      <c r="I39" s="15">
        <v>293.8</v>
      </c>
      <c r="J39" s="14">
        <f t="shared" si="3"/>
        <v>0.1469</v>
      </c>
    </row>
    <row r="40" spans="1:10" s="8" customFormat="1" ht="16.5" customHeight="1">
      <c r="A40" s="13">
        <v>32</v>
      </c>
      <c r="B40" s="31" t="s">
        <v>69</v>
      </c>
      <c r="C40" s="17">
        <v>67.5</v>
      </c>
      <c r="D40" s="16">
        <f t="shared" si="0"/>
        <v>0.135</v>
      </c>
      <c r="E40" s="15">
        <v>126.25</v>
      </c>
      <c r="F40" s="16">
        <f t="shared" si="2"/>
        <v>0.12625</v>
      </c>
      <c r="G40" s="15">
        <v>186.25</v>
      </c>
      <c r="H40" s="16">
        <f t="shared" si="1"/>
        <v>0.12416666666666666</v>
      </c>
      <c r="I40" s="15">
        <v>246.25</v>
      </c>
      <c r="J40" s="14">
        <f t="shared" si="3"/>
        <v>0.123125</v>
      </c>
    </row>
    <row r="41" spans="1:10" s="8" customFormat="1" ht="16.5" customHeight="1">
      <c r="A41" s="13">
        <v>33</v>
      </c>
      <c r="B41" s="31" t="s">
        <v>68</v>
      </c>
      <c r="C41" s="17">
        <v>83.89</v>
      </c>
      <c r="D41" s="16">
        <f t="shared" si="0"/>
        <v>0.16778</v>
      </c>
      <c r="E41" s="15">
        <v>159.28</v>
      </c>
      <c r="F41" s="16">
        <f t="shared" si="2"/>
        <v>0.15928</v>
      </c>
      <c r="G41" s="15">
        <v>242.17</v>
      </c>
      <c r="H41" s="16">
        <f t="shared" si="1"/>
        <v>0.16144666666666665</v>
      </c>
      <c r="I41" s="15">
        <v>325.06</v>
      </c>
      <c r="J41" s="14">
        <f t="shared" si="3"/>
        <v>0.16253</v>
      </c>
    </row>
    <row r="42" spans="1:10" s="8" customFormat="1" ht="16.5" customHeight="1">
      <c r="A42" s="13">
        <v>34</v>
      </c>
      <c r="B42" s="32" t="s">
        <v>67</v>
      </c>
      <c r="C42" s="17">
        <v>62.73</v>
      </c>
      <c r="D42" s="16">
        <f t="shared" si="0"/>
        <v>0.12546</v>
      </c>
      <c r="E42" s="15">
        <v>101.06</v>
      </c>
      <c r="F42" s="16">
        <f t="shared" si="2"/>
        <v>0.10106</v>
      </c>
      <c r="G42" s="15">
        <v>148.39</v>
      </c>
      <c r="H42" s="16">
        <f t="shared" si="1"/>
        <v>0.09892666666666666</v>
      </c>
      <c r="I42" s="15">
        <v>195.72</v>
      </c>
      <c r="J42" s="14">
        <f t="shared" si="3"/>
        <v>0.09786</v>
      </c>
    </row>
    <row r="43" spans="1:10" s="8" customFormat="1" ht="16.5" customHeight="1">
      <c r="A43" s="13">
        <v>35</v>
      </c>
      <c r="B43" s="31" t="s">
        <v>66</v>
      </c>
      <c r="C43" s="17">
        <v>63.25</v>
      </c>
      <c r="D43" s="16">
        <f t="shared" si="0"/>
        <v>0.1265</v>
      </c>
      <c r="E43" s="15">
        <v>123.5</v>
      </c>
      <c r="F43" s="16">
        <f t="shared" si="2"/>
        <v>0.1235</v>
      </c>
      <c r="G43" s="15">
        <v>187.75</v>
      </c>
      <c r="H43" s="16">
        <f t="shared" si="1"/>
        <v>0.12516666666666668</v>
      </c>
      <c r="I43" s="15">
        <v>252</v>
      </c>
      <c r="J43" s="14">
        <f t="shared" si="3"/>
        <v>0.126</v>
      </c>
    </row>
    <row r="44" spans="1:10" s="8" customFormat="1" ht="16.5" customHeight="1">
      <c r="A44" s="13">
        <v>36</v>
      </c>
      <c r="B44" s="31" t="s">
        <v>65</v>
      </c>
      <c r="C44" s="17">
        <v>67.5</v>
      </c>
      <c r="D44" s="16">
        <f t="shared" si="0"/>
        <v>0.135</v>
      </c>
      <c r="E44" s="15">
        <v>127.5</v>
      </c>
      <c r="F44" s="16">
        <f t="shared" si="2"/>
        <v>0.1275</v>
      </c>
      <c r="G44" s="15">
        <v>187.5</v>
      </c>
      <c r="H44" s="16">
        <f t="shared" si="1"/>
        <v>0.125</v>
      </c>
      <c r="I44" s="15">
        <v>247.5</v>
      </c>
      <c r="J44" s="14">
        <f t="shared" si="3"/>
        <v>0.12375</v>
      </c>
    </row>
    <row r="45" spans="1:10" s="8" customFormat="1" ht="16.5" customHeight="1">
      <c r="A45" s="13">
        <v>37</v>
      </c>
      <c r="B45" s="32" t="s">
        <v>64</v>
      </c>
      <c r="C45" s="19">
        <v>80.6</v>
      </c>
      <c r="D45" s="16">
        <f t="shared" si="0"/>
        <v>0.16119999999999998</v>
      </c>
      <c r="E45" s="18">
        <v>130.2</v>
      </c>
      <c r="F45" s="16">
        <f t="shared" si="2"/>
        <v>0.13019999999999998</v>
      </c>
      <c r="G45" s="18">
        <v>179.8</v>
      </c>
      <c r="H45" s="16">
        <f t="shared" si="1"/>
        <v>0.11986666666666668</v>
      </c>
      <c r="I45" s="18">
        <v>229.4</v>
      </c>
      <c r="J45" s="14">
        <f t="shared" si="3"/>
        <v>0.1147</v>
      </c>
    </row>
    <row r="46" spans="1:10" s="8" customFormat="1" ht="16.5" customHeight="1">
      <c r="A46" s="13">
        <v>38</v>
      </c>
      <c r="B46" s="31" t="s">
        <v>63</v>
      </c>
      <c r="C46" s="17">
        <v>66.35</v>
      </c>
      <c r="D46" s="16">
        <f t="shared" si="0"/>
        <v>0.13269999999999998</v>
      </c>
      <c r="E46" s="15">
        <v>122.49</v>
      </c>
      <c r="F46" s="16">
        <f t="shared" si="2"/>
        <v>0.12249</v>
      </c>
      <c r="G46" s="15">
        <v>194.46</v>
      </c>
      <c r="H46" s="16">
        <f t="shared" si="1"/>
        <v>0.12964</v>
      </c>
      <c r="I46" s="15">
        <v>266.44</v>
      </c>
      <c r="J46" s="14">
        <f t="shared" si="3"/>
        <v>0.13322</v>
      </c>
    </row>
    <row r="47" spans="1:10" s="8" customFormat="1" ht="16.5" customHeight="1">
      <c r="A47" s="13">
        <v>39</v>
      </c>
      <c r="B47" s="31" t="s">
        <v>62</v>
      </c>
      <c r="C47" s="17">
        <v>66.15</v>
      </c>
      <c r="D47" s="16">
        <f t="shared" si="0"/>
        <v>0.1323</v>
      </c>
      <c r="E47" s="15">
        <v>121.29</v>
      </c>
      <c r="F47" s="16">
        <f t="shared" si="2"/>
        <v>0.12129000000000001</v>
      </c>
      <c r="G47" s="15">
        <v>183.46</v>
      </c>
      <c r="H47" s="16">
        <f t="shared" si="1"/>
        <v>0.12230666666666667</v>
      </c>
      <c r="I47" s="15">
        <v>245.63</v>
      </c>
      <c r="J47" s="14">
        <f t="shared" si="3"/>
        <v>0.122815</v>
      </c>
    </row>
    <row r="48" spans="1:10" s="8" customFormat="1" ht="16.5" customHeight="1">
      <c r="A48" s="13">
        <v>40</v>
      </c>
      <c r="B48" s="44" t="s">
        <v>61</v>
      </c>
      <c r="C48" s="45">
        <v>62.87</v>
      </c>
      <c r="D48" s="46">
        <f t="shared" si="0"/>
        <v>0.12574</v>
      </c>
      <c r="E48" s="47">
        <v>129.88</v>
      </c>
      <c r="F48" s="46">
        <f t="shared" si="2"/>
        <v>0.12988</v>
      </c>
      <c r="G48" s="47">
        <v>206.54</v>
      </c>
      <c r="H48" s="46">
        <f t="shared" si="1"/>
        <v>0.13769333333333333</v>
      </c>
      <c r="I48" s="47">
        <v>283.2</v>
      </c>
      <c r="J48" s="48">
        <f t="shared" si="3"/>
        <v>0.1416</v>
      </c>
    </row>
    <row r="49" spans="1:10" s="8" customFormat="1" ht="16.5" customHeight="1">
      <c r="A49" s="13">
        <v>41</v>
      </c>
      <c r="B49" s="32" t="s">
        <v>60</v>
      </c>
      <c r="C49" s="19">
        <v>84.23</v>
      </c>
      <c r="D49" s="16">
        <f t="shared" si="0"/>
        <v>0.16846</v>
      </c>
      <c r="E49" s="18">
        <v>138.45</v>
      </c>
      <c r="F49" s="16">
        <f t="shared" si="2"/>
        <v>0.13845</v>
      </c>
      <c r="G49" s="18">
        <v>192.68</v>
      </c>
      <c r="H49" s="16">
        <f t="shared" si="1"/>
        <v>0.12845333333333334</v>
      </c>
      <c r="I49" s="18">
        <v>246.9</v>
      </c>
      <c r="J49" s="14">
        <f t="shared" si="3"/>
        <v>0.12345</v>
      </c>
    </row>
    <row r="50" spans="1:10" s="8" customFormat="1" ht="16.5" customHeight="1">
      <c r="A50" s="13">
        <v>42</v>
      </c>
      <c r="B50" s="31" t="s">
        <v>59</v>
      </c>
      <c r="C50" s="17">
        <v>67.68</v>
      </c>
      <c r="D50" s="16">
        <f t="shared" si="0"/>
        <v>0.13536</v>
      </c>
      <c r="E50" s="15">
        <v>130.55</v>
      </c>
      <c r="F50" s="16">
        <f t="shared" si="2"/>
        <v>0.13055</v>
      </c>
      <c r="G50" s="15">
        <v>201.73</v>
      </c>
      <c r="H50" s="16">
        <f t="shared" si="1"/>
        <v>0.13448666666666667</v>
      </c>
      <c r="I50" s="15">
        <v>272.9</v>
      </c>
      <c r="J50" s="14">
        <f t="shared" si="3"/>
        <v>0.13645</v>
      </c>
    </row>
    <row r="51" spans="1:10" s="8" customFormat="1" ht="16.5" customHeight="1">
      <c r="A51" s="13">
        <v>43</v>
      </c>
      <c r="B51" s="32" t="s">
        <v>58</v>
      </c>
      <c r="C51" s="17">
        <v>54.73</v>
      </c>
      <c r="D51" s="16">
        <f t="shared" si="0"/>
        <v>0.10945999999999999</v>
      </c>
      <c r="E51" s="15">
        <v>106.45</v>
      </c>
      <c r="F51" s="16">
        <f t="shared" si="2"/>
        <v>0.10645</v>
      </c>
      <c r="G51" s="15">
        <v>166.08</v>
      </c>
      <c r="H51" s="16">
        <f t="shared" si="1"/>
        <v>0.11072000000000001</v>
      </c>
      <c r="I51" s="15">
        <v>225.7</v>
      </c>
      <c r="J51" s="14">
        <f t="shared" si="3"/>
        <v>0.11284999999999999</v>
      </c>
    </row>
    <row r="52" spans="1:10" s="8" customFormat="1" ht="16.5" customHeight="1">
      <c r="A52" s="13">
        <v>44</v>
      </c>
      <c r="B52" s="31" t="s">
        <v>57</v>
      </c>
      <c r="C52" s="17">
        <v>72.85</v>
      </c>
      <c r="D52" s="16">
        <f t="shared" si="0"/>
        <v>0.1457</v>
      </c>
      <c r="E52" s="15">
        <v>131.7</v>
      </c>
      <c r="F52" s="16">
        <f t="shared" si="2"/>
        <v>0.13169999999999998</v>
      </c>
      <c r="G52" s="15">
        <v>200.55</v>
      </c>
      <c r="H52" s="16">
        <f t="shared" si="1"/>
        <v>0.1337</v>
      </c>
      <c r="I52" s="15">
        <v>269.4</v>
      </c>
      <c r="J52" s="14">
        <f t="shared" si="3"/>
        <v>0.1347</v>
      </c>
    </row>
    <row r="53" spans="1:10" s="8" customFormat="1" ht="16.5" customHeight="1">
      <c r="A53" s="13">
        <v>45</v>
      </c>
      <c r="B53" s="32" t="s">
        <v>56</v>
      </c>
      <c r="C53" s="19">
        <v>73.85</v>
      </c>
      <c r="D53" s="16">
        <f t="shared" si="0"/>
        <v>0.1477</v>
      </c>
      <c r="E53" s="18">
        <v>125.19</v>
      </c>
      <c r="F53" s="16">
        <f t="shared" si="2"/>
        <v>0.12519</v>
      </c>
      <c r="G53" s="18">
        <v>192.69</v>
      </c>
      <c r="H53" s="16">
        <f t="shared" si="1"/>
        <v>0.12846</v>
      </c>
      <c r="I53" s="18">
        <v>260.19</v>
      </c>
      <c r="J53" s="14">
        <f t="shared" si="3"/>
        <v>0.130095</v>
      </c>
    </row>
    <row r="54" spans="1:10" s="8" customFormat="1" ht="16.5" customHeight="1">
      <c r="A54" s="13">
        <v>46</v>
      </c>
      <c r="B54" s="31" t="s">
        <v>55</v>
      </c>
      <c r="C54" s="17">
        <v>53.86</v>
      </c>
      <c r="D54" s="16">
        <f t="shared" si="0"/>
        <v>0.10772</v>
      </c>
      <c r="E54" s="15">
        <v>107.72</v>
      </c>
      <c r="F54" s="16">
        <f t="shared" si="2"/>
        <v>0.10772</v>
      </c>
      <c r="G54" s="15">
        <v>161.59</v>
      </c>
      <c r="H54" s="16">
        <f t="shared" si="1"/>
        <v>0.10772666666666667</v>
      </c>
      <c r="I54" s="15">
        <v>215.45</v>
      </c>
      <c r="J54" s="14">
        <f t="shared" si="3"/>
        <v>0.10772499999999999</v>
      </c>
    </row>
    <row r="55" spans="1:10" s="8" customFormat="1" ht="16.5" customHeight="1">
      <c r="A55" s="13">
        <v>47</v>
      </c>
      <c r="B55" s="32" t="s">
        <v>54</v>
      </c>
      <c r="C55" s="19">
        <v>76.28</v>
      </c>
      <c r="D55" s="16">
        <f t="shared" si="0"/>
        <v>0.15256</v>
      </c>
      <c r="E55" s="18">
        <v>136.55</v>
      </c>
      <c r="F55" s="16">
        <f t="shared" si="2"/>
        <v>0.13655</v>
      </c>
      <c r="G55" s="18">
        <v>199.08</v>
      </c>
      <c r="H55" s="16">
        <f t="shared" si="1"/>
        <v>0.13272</v>
      </c>
      <c r="I55" s="18">
        <v>261.6</v>
      </c>
      <c r="J55" s="14">
        <f t="shared" si="3"/>
        <v>0.1308</v>
      </c>
    </row>
    <row r="56" spans="1:10" s="8" customFormat="1" ht="16.5" customHeight="1">
      <c r="A56" s="13">
        <v>48</v>
      </c>
      <c r="B56" s="31" t="s">
        <v>53</v>
      </c>
      <c r="C56" s="19">
        <v>74.11</v>
      </c>
      <c r="D56" s="16">
        <f t="shared" si="0"/>
        <v>0.14822</v>
      </c>
      <c r="E56" s="18">
        <v>136.22</v>
      </c>
      <c r="F56" s="16">
        <f t="shared" si="2"/>
        <v>0.13622</v>
      </c>
      <c r="G56" s="18">
        <v>198.32</v>
      </c>
      <c r="H56" s="16">
        <f t="shared" si="1"/>
        <v>0.13221333333333332</v>
      </c>
      <c r="I56" s="18">
        <v>260.43</v>
      </c>
      <c r="J56" s="14">
        <f t="shared" si="3"/>
        <v>0.130215</v>
      </c>
    </row>
    <row r="57" spans="1:10" s="8" customFormat="1" ht="16.5" customHeight="1">
      <c r="A57" s="13">
        <v>49</v>
      </c>
      <c r="B57" s="32" t="s">
        <v>52</v>
      </c>
      <c r="C57" s="19">
        <v>83.5</v>
      </c>
      <c r="D57" s="16">
        <f t="shared" si="0"/>
        <v>0.167</v>
      </c>
      <c r="E57" s="18">
        <v>138.85</v>
      </c>
      <c r="F57" s="16">
        <f t="shared" si="2"/>
        <v>0.13885</v>
      </c>
      <c r="G57" s="18">
        <v>192.1</v>
      </c>
      <c r="H57" s="16">
        <f t="shared" si="1"/>
        <v>0.12806666666666666</v>
      </c>
      <c r="I57" s="18">
        <v>245.35</v>
      </c>
      <c r="J57" s="14">
        <f t="shared" si="3"/>
        <v>0.12267499999999999</v>
      </c>
    </row>
    <row r="58" spans="1:10" s="8" customFormat="1" ht="16.5" customHeight="1">
      <c r="A58" s="13">
        <v>50</v>
      </c>
      <c r="B58" s="31" t="s">
        <v>51</v>
      </c>
      <c r="C58" s="17">
        <v>69.66</v>
      </c>
      <c r="D58" s="16">
        <f t="shared" si="0"/>
        <v>0.13932</v>
      </c>
      <c r="E58" s="15">
        <v>128.64</v>
      </c>
      <c r="F58" s="16">
        <f t="shared" si="2"/>
        <v>0.12863999999999998</v>
      </c>
      <c r="G58" s="15">
        <v>195.22</v>
      </c>
      <c r="H58" s="16">
        <f t="shared" si="1"/>
        <v>0.13014666666666666</v>
      </c>
      <c r="I58" s="15">
        <v>261.8</v>
      </c>
      <c r="J58" s="14">
        <f t="shared" si="3"/>
        <v>0.13090000000000002</v>
      </c>
    </row>
    <row r="59" spans="1:10" s="8" customFormat="1" ht="16.5" customHeight="1">
      <c r="A59" s="13">
        <v>51</v>
      </c>
      <c r="B59" s="32" t="s">
        <v>50</v>
      </c>
      <c r="C59" s="19">
        <v>68.45</v>
      </c>
      <c r="D59" s="16">
        <f t="shared" si="0"/>
        <v>0.1369</v>
      </c>
      <c r="E59" s="18">
        <v>121.78</v>
      </c>
      <c r="F59" s="16">
        <f t="shared" si="2"/>
        <v>0.12178</v>
      </c>
      <c r="G59" s="18">
        <v>181.48</v>
      </c>
      <c r="H59" s="16">
        <f t="shared" si="1"/>
        <v>0.12098666666666666</v>
      </c>
      <c r="I59" s="18">
        <v>241.18</v>
      </c>
      <c r="J59" s="14">
        <f t="shared" si="3"/>
        <v>0.12059</v>
      </c>
    </row>
    <row r="60" spans="1:10" s="8" customFormat="1" ht="16.5" customHeight="1">
      <c r="A60" s="13">
        <v>52</v>
      </c>
      <c r="B60" s="32" t="s">
        <v>49</v>
      </c>
      <c r="C60" s="19">
        <v>77.92</v>
      </c>
      <c r="D60" s="16">
        <f t="shared" si="0"/>
        <v>0.15584</v>
      </c>
      <c r="E60" s="18">
        <v>125.86</v>
      </c>
      <c r="F60" s="16">
        <f t="shared" si="2"/>
        <v>0.12586</v>
      </c>
      <c r="G60" s="18">
        <v>173.78</v>
      </c>
      <c r="H60" s="16">
        <f t="shared" si="1"/>
        <v>0.11585333333333334</v>
      </c>
      <c r="I60" s="18">
        <v>221.71</v>
      </c>
      <c r="J60" s="14">
        <f t="shared" si="3"/>
        <v>0.11085500000000001</v>
      </c>
    </row>
    <row r="61" spans="1:10" s="8" customFormat="1" ht="16.5" customHeight="1">
      <c r="A61" s="13">
        <v>53</v>
      </c>
      <c r="B61" s="31" t="s">
        <v>48</v>
      </c>
      <c r="C61" s="17">
        <v>61.5</v>
      </c>
      <c r="D61" s="16">
        <f t="shared" si="0"/>
        <v>0.123</v>
      </c>
      <c r="E61" s="15">
        <v>117.75</v>
      </c>
      <c r="F61" s="16">
        <f t="shared" si="2"/>
        <v>0.11775</v>
      </c>
      <c r="G61" s="15">
        <v>178.75</v>
      </c>
      <c r="H61" s="16">
        <f t="shared" si="1"/>
        <v>0.11916666666666667</v>
      </c>
      <c r="I61" s="15">
        <v>239.75</v>
      </c>
      <c r="J61" s="14">
        <f t="shared" si="3"/>
        <v>0.119875</v>
      </c>
    </row>
    <row r="62" spans="1:10" s="8" customFormat="1" ht="16.5" customHeight="1">
      <c r="A62" s="13">
        <v>54</v>
      </c>
      <c r="B62" s="31" t="s">
        <v>47</v>
      </c>
      <c r="C62" s="17">
        <v>67</v>
      </c>
      <c r="D62" s="16">
        <f t="shared" si="0"/>
        <v>0.134</v>
      </c>
      <c r="E62" s="15">
        <v>112.5</v>
      </c>
      <c r="F62" s="16">
        <f t="shared" si="2"/>
        <v>0.1125</v>
      </c>
      <c r="G62" s="15">
        <v>171</v>
      </c>
      <c r="H62" s="16">
        <f t="shared" si="1"/>
        <v>0.114</v>
      </c>
      <c r="I62" s="15">
        <v>229.5</v>
      </c>
      <c r="J62" s="14">
        <f t="shared" si="3"/>
        <v>0.11475</v>
      </c>
    </row>
    <row r="63" spans="1:12" s="8" customFormat="1" ht="16.5" customHeight="1">
      <c r="A63" s="13">
        <v>55</v>
      </c>
      <c r="B63" s="31" t="s">
        <v>46</v>
      </c>
      <c r="C63" s="17">
        <v>70.35</v>
      </c>
      <c r="D63" s="16">
        <f t="shared" si="0"/>
        <v>0.1407</v>
      </c>
      <c r="E63" s="15">
        <v>131.93</v>
      </c>
      <c r="F63" s="16">
        <f t="shared" si="2"/>
        <v>0.13193000000000002</v>
      </c>
      <c r="G63" s="15">
        <v>202.53</v>
      </c>
      <c r="H63" s="16">
        <f t="shared" si="1"/>
        <v>0.13502</v>
      </c>
      <c r="I63" s="15">
        <v>273.13</v>
      </c>
      <c r="J63" s="14">
        <f t="shared" si="3"/>
        <v>0.136565</v>
      </c>
      <c r="L63" s="8" t="s">
        <v>105</v>
      </c>
    </row>
    <row r="64" spans="1:10" s="8" customFormat="1" ht="16.5" customHeight="1">
      <c r="A64" s="13">
        <v>56</v>
      </c>
      <c r="B64" s="32" t="s">
        <v>45</v>
      </c>
      <c r="C64" s="19">
        <v>76.5</v>
      </c>
      <c r="D64" s="16">
        <f t="shared" si="0"/>
        <v>0.153</v>
      </c>
      <c r="E64" s="18">
        <v>134</v>
      </c>
      <c r="F64" s="16">
        <f t="shared" si="2"/>
        <v>0.134</v>
      </c>
      <c r="G64" s="18">
        <v>193</v>
      </c>
      <c r="H64" s="16">
        <f t="shared" si="1"/>
        <v>0.12866666666666668</v>
      </c>
      <c r="I64" s="18">
        <v>252</v>
      </c>
      <c r="J64" s="14">
        <f t="shared" si="3"/>
        <v>0.126</v>
      </c>
    </row>
    <row r="65" spans="1:10" s="8" customFormat="1" ht="16.5" customHeight="1">
      <c r="A65" s="13">
        <v>57</v>
      </c>
      <c r="B65" s="31" t="s">
        <v>44</v>
      </c>
      <c r="C65" s="17">
        <v>66.48</v>
      </c>
      <c r="D65" s="16">
        <f t="shared" si="0"/>
        <v>0.13296</v>
      </c>
      <c r="E65" s="15">
        <v>116.11</v>
      </c>
      <c r="F65" s="16">
        <f t="shared" si="2"/>
        <v>0.11611</v>
      </c>
      <c r="G65" s="15">
        <v>161.4</v>
      </c>
      <c r="H65" s="16">
        <f t="shared" si="1"/>
        <v>0.1076</v>
      </c>
      <c r="I65" s="15">
        <v>206.78</v>
      </c>
      <c r="J65" s="14">
        <f t="shared" si="3"/>
        <v>0.10339</v>
      </c>
    </row>
    <row r="66" spans="1:10" s="8" customFormat="1" ht="16.5" customHeight="1">
      <c r="A66" s="13">
        <v>58</v>
      </c>
      <c r="B66" s="31" t="s">
        <v>43</v>
      </c>
      <c r="C66" s="17">
        <v>58.62</v>
      </c>
      <c r="D66" s="16">
        <f t="shared" si="0"/>
        <v>0.11724</v>
      </c>
      <c r="E66" s="15">
        <v>115.38</v>
      </c>
      <c r="F66" s="16">
        <f t="shared" si="2"/>
        <v>0.11538</v>
      </c>
      <c r="G66" s="15">
        <v>181.2</v>
      </c>
      <c r="H66" s="16">
        <f t="shared" si="1"/>
        <v>0.12079999999999999</v>
      </c>
      <c r="I66" s="15">
        <v>247</v>
      </c>
      <c r="J66" s="14">
        <f t="shared" si="3"/>
        <v>0.1235</v>
      </c>
    </row>
    <row r="67" spans="1:10" s="8" customFormat="1" ht="16.5" customHeight="1">
      <c r="A67" s="13">
        <v>59</v>
      </c>
      <c r="B67" s="32" t="s">
        <v>42</v>
      </c>
      <c r="C67" s="17">
        <v>71</v>
      </c>
      <c r="D67" s="16">
        <f t="shared" si="0"/>
        <v>0.142</v>
      </c>
      <c r="E67" s="15">
        <v>127</v>
      </c>
      <c r="F67" s="16">
        <f t="shared" si="2"/>
        <v>0.127</v>
      </c>
      <c r="G67" s="15">
        <v>183</v>
      </c>
      <c r="H67" s="16">
        <f t="shared" si="1"/>
        <v>0.122</v>
      </c>
      <c r="I67" s="15">
        <v>239</v>
      </c>
      <c r="J67" s="14">
        <f t="shared" si="3"/>
        <v>0.1195</v>
      </c>
    </row>
    <row r="68" spans="1:10" s="8" customFormat="1" ht="16.5" customHeight="1">
      <c r="A68" s="13">
        <v>60</v>
      </c>
      <c r="B68" s="32" t="s">
        <v>41</v>
      </c>
      <c r="C68" s="19">
        <v>91.85</v>
      </c>
      <c r="D68" s="16">
        <f t="shared" si="0"/>
        <v>0.1837</v>
      </c>
      <c r="E68" s="18">
        <v>150</v>
      </c>
      <c r="F68" s="16">
        <f t="shared" si="2"/>
        <v>0.15</v>
      </c>
      <c r="G68" s="18">
        <v>201.65</v>
      </c>
      <c r="H68" s="16">
        <f t="shared" si="1"/>
        <v>0.13443333333333335</v>
      </c>
      <c r="I68" s="18">
        <v>253.3</v>
      </c>
      <c r="J68" s="14">
        <f t="shared" si="3"/>
        <v>0.12665</v>
      </c>
    </row>
    <row r="69" spans="1:10" s="8" customFormat="1" ht="16.5" customHeight="1">
      <c r="A69" s="13">
        <v>61</v>
      </c>
      <c r="B69" s="31" t="s">
        <v>40</v>
      </c>
      <c r="C69" s="17">
        <v>65.8</v>
      </c>
      <c r="D69" s="16">
        <f t="shared" si="0"/>
        <v>0.1316</v>
      </c>
      <c r="E69" s="15">
        <v>126.52</v>
      </c>
      <c r="F69" s="16">
        <f t="shared" si="2"/>
        <v>0.12652</v>
      </c>
      <c r="G69" s="15">
        <v>207.8</v>
      </c>
      <c r="H69" s="16">
        <f t="shared" si="1"/>
        <v>0.13853333333333334</v>
      </c>
      <c r="I69" s="15">
        <v>282.6</v>
      </c>
      <c r="J69" s="14">
        <f t="shared" si="3"/>
        <v>0.1413</v>
      </c>
    </row>
    <row r="70" spans="1:10" s="8" customFormat="1" ht="16.5" customHeight="1">
      <c r="A70" s="13">
        <v>62</v>
      </c>
      <c r="B70" s="31" t="s">
        <v>39</v>
      </c>
      <c r="C70" s="19">
        <v>74.3</v>
      </c>
      <c r="D70" s="16">
        <f t="shared" si="0"/>
        <v>0.14859999999999998</v>
      </c>
      <c r="E70" s="18">
        <v>142.1</v>
      </c>
      <c r="F70" s="16">
        <f t="shared" si="2"/>
        <v>0.1421</v>
      </c>
      <c r="G70" s="18">
        <v>213.2</v>
      </c>
      <c r="H70" s="16">
        <f t="shared" si="1"/>
        <v>0.14213333333333333</v>
      </c>
      <c r="I70" s="18">
        <v>284.3</v>
      </c>
      <c r="J70" s="14">
        <f t="shared" si="3"/>
        <v>0.14215</v>
      </c>
    </row>
    <row r="71" spans="1:10" s="8" customFormat="1" ht="16.5" customHeight="1">
      <c r="A71" s="13">
        <v>63</v>
      </c>
      <c r="B71" s="31" t="s">
        <v>38</v>
      </c>
      <c r="C71" s="17">
        <v>63.88</v>
      </c>
      <c r="D71" s="16">
        <f t="shared" si="0"/>
        <v>0.12776</v>
      </c>
      <c r="E71" s="15">
        <v>120.25</v>
      </c>
      <c r="F71" s="16">
        <f t="shared" si="2"/>
        <v>0.12025</v>
      </c>
      <c r="G71" s="15">
        <v>176.63</v>
      </c>
      <c r="H71" s="16">
        <f t="shared" si="1"/>
        <v>0.11775333333333333</v>
      </c>
      <c r="I71" s="15">
        <v>233</v>
      </c>
      <c r="J71" s="14">
        <f t="shared" si="3"/>
        <v>0.1165</v>
      </c>
    </row>
    <row r="72" spans="1:10" s="8" customFormat="1" ht="16.5" customHeight="1">
      <c r="A72" s="13">
        <v>64</v>
      </c>
      <c r="B72" s="31" t="s">
        <v>37</v>
      </c>
      <c r="C72" s="17">
        <v>65.7</v>
      </c>
      <c r="D72" s="16">
        <f t="shared" si="0"/>
        <v>0.13140000000000002</v>
      </c>
      <c r="E72" s="15">
        <v>126.61</v>
      </c>
      <c r="F72" s="16">
        <f t="shared" si="2"/>
        <v>0.12661</v>
      </c>
      <c r="G72" s="15">
        <v>190.41</v>
      </c>
      <c r="H72" s="16">
        <f t="shared" si="1"/>
        <v>0.12694</v>
      </c>
      <c r="I72" s="15">
        <v>254.61</v>
      </c>
      <c r="J72" s="14">
        <f t="shared" si="3"/>
        <v>0.127305</v>
      </c>
    </row>
    <row r="73" spans="1:10" ht="16.5" customHeight="1">
      <c r="A73" s="6">
        <v>65</v>
      </c>
      <c r="B73" s="31" t="s">
        <v>36</v>
      </c>
      <c r="C73" s="17">
        <v>80.01</v>
      </c>
      <c r="D73" s="16">
        <f aca="true" t="shared" si="4" ref="D73:D102">C73/500</f>
        <v>0.16002000000000002</v>
      </c>
      <c r="E73" s="15">
        <v>150.31</v>
      </c>
      <c r="F73" s="16">
        <f t="shared" si="2"/>
        <v>0.15031</v>
      </c>
      <c r="G73" s="15">
        <v>231.09</v>
      </c>
      <c r="H73" s="16">
        <f aca="true" t="shared" si="5" ref="H73:H102">G73/1500</f>
        <v>0.15406</v>
      </c>
      <c r="I73" s="15">
        <v>311.87</v>
      </c>
      <c r="J73" s="14">
        <f t="shared" si="3"/>
        <v>0.155935</v>
      </c>
    </row>
    <row r="74" spans="1:10" s="8" customFormat="1" ht="16.5" customHeight="1">
      <c r="A74" s="13">
        <v>66</v>
      </c>
      <c r="B74" s="32" t="s">
        <v>35</v>
      </c>
      <c r="C74" s="19">
        <v>68.01</v>
      </c>
      <c r="D74" s="16">
        <f t="shared" si="4"/>
        <v>0.13602</v>
      </c>
      <c r="E74" s="18">
        <v>112.52</v>
      </c>
      <c r="F74" s="16">
        <f t="shared" si="2"/>
        <v>0.11252</v>
      </c>
      <c r="G74" s="18">
        <v>157.03</v>
      </c>
      <c r="H74" s="16">
        <f t="shared" si="5"/>
        <v>0.10468666666666666</v>
      </c>
      <c r="I74" s="18">
        <v>201.54</v>
      </c>
      <c r="J74" s="14">
        <f t="shared" si="3"/>
        <v>0.10077</v>
      </c>
    </row>
    <row r="75" spans="1:10" ht="16.5" customHeight="1">
      <c r="A75" s="6">
        <v>67</v>
      </c>
      <c r="B75" s="32" t="s">
        <v>34</v>
      </c>
      <c r="C75" s="19">
        <v>70.5</v>
      </c>
      <c r="D75" s="16">
        <f t="shared" si="4"/>
        <v>0.141</v>
      </c>
      <c r="E75" s="18">
        <v>131</v>
      </c>
      <c r="F75" s="16">
        <f t="shared" si="2"/>
        <v>0.131</v>
      </c>
      <c r="G75" s="18">
        <v>191.5</v>
      </c>
      <c r="H75" s="16">
        <f t="shared" si="5"/>
        <v>0.12766666666666668</v>
      </c>
      <c r="I75" s="18">
        <v>252</v>
      </c>
      <c r="J75" s="14">
        <f t="shared" si="3"/>
        <v>0.126</v>
      </c>
    </row>
    <row r="76" spans="1:10" s="8" customFormat="1" ht="16.5" customHeight="1">
      <c r="A76" s="13">
        <v>68</v>
      </c>
      <c r="B76" s="32" t="s">
        <v>33</v>
      </c>
      <c r="C76" s="19">
        <v>57</v>
      </c>
      <c r="D76" s="16">
        <f t="shared" si="4"/>
        <v>0.114</v>
      </c>
      <c r="E76" s="18">
        <v>114.6</v>
      </c>
      <c r="F76" s="16">
        <f aca="true" t="shared" si="6" ref="F76:F102">E76/1000</f>
        <v>0.1146</v>
      </c>
      <c r="G76" s="18">
        <v>173.1</v>
      </c>
      <c r="H76" s="16">
        <f t="shared" si="5"/>
        <v>0.1154</v>
      </c>
      <c r="I76" s="18">
        <v>231.6</v>
      </c>
      <c r="J76" s="14">
        <f aca="true" t="shared" si="7" ref="J76:J102">I76/2000</f>
        <v>0.1158</v>
      </c>
    </row>
    <row r="77" spans="1:10" s="8" customFormat="1" ht="16.5" customHeight="1">
      <c r="A77" s="13">
        <v>69</v>
      </c>
      <c r="B77" s="32" t="s">
        <v>32</v>
      </c>
      <c r="C77" s="19">
        <v>77.9</v>
      </c>
      <c r="D77" s="16">
        <f t="shared" si="4"/>
        <v>0.15580000000000002</v>
      </c>
      <c r="E77" s="18">
        <v>125.8</v>
      </c>
      <c r="F77" s="16">
        <f t="shared" si="6"/>
        <v>0.1258</v>
      </c>
      <c r="G77" s="18">
        <v>183.7</v>
      </c>
      <c r="H77" s="16">
        <f t="shared" si="5"/>
        <v>0.12246666666666665</v>
      </c>
      <c r="I77" s="18">
        <v>241.6</v>
      </c>
      <c r="J77" s="14">
        <f t="shared" si="7"/>
        <v>0.12079999999999999</v>
      </c>
    </row>
    <row r="78" spans="1:10" s="8" customFormat="1" ht="16.5" customHeight="1">
      <c r="A78" s="13">
        <v>70</v>
      </c>
      <c r="B78" s="31" t="s">
        <v>31</v>
      </c>
      <c r="C78" s="17">
        <v>77.67</v>
      </c>
      <c r="D78" s="16">
        <f t="shared" si="4"/>
        <v>0.15534</v>
      </c>
      <c r="E78" s="15">
        <v>156.39</v>
      </c>
      <c r="F78" s="16">
        <f t="shared" si="6"/>
        <v>0.15638999999999997</v>
      </c>
      <c r="G78" s="15">
        <v>242.21</v>
      </c>
      <c r="H78" s="16">
        <f t="shared" si="5"/>
        <v>0.16147333333333333</v>
      </c>
      <c r="I78" s="15">
        <v>328.03</v>
      </c>
      <c r="J78" s="14">
        <f t="shared" si="7"/>
        <v>0.164015</v>
      </c>
    </row>
    <row r="79" spans="1:10" s="8" customFormat="1" ht="16.5" customHeight="1">
      <c r="A79" s="13">
        <v>71</v>
      </c>
      <c r="B79" s="31" t="s">
        <v>30</v>
      </c>
      <c r="C79" s="17">
        <v>66.8</v>
      </c>
      <c r="D79" s="16">
        <f t="shared" si="4"/>
        <v>0.1336</v>
      </c>
      <c r="E79" s="15">
        <v>132.6</v>
      </c>
      <c r="F79" s="16">
        <f t="shared" si="6"/>
        <v>0.1326</v>
      </c>
      <c r="G79" s="15">
        <v>207.4</v>
      </c>
      <c r="H79" s="16">
        <f t="shared" si="5"/>
        <v>0.13826666666666668</v>
      </c>
      <c r="I79" s="15">
        <v>282.2</v>
      </c>
      <c r="J79" s="14">
        <f t="shared" si="7"/>
        <v>0.1411</v>
      </c>
    </row>
    <row r="80" spans="1:10" s="8" customFormat="1" ht="16.5" customHeight="1">
      <c r="A80" s="13">
        <v>72</v>
      </c>
      <c r="B80" s="32" t="s">
        <v>29</v>
      </c>
      <c r="C80" s="19">
        <v>85.75</v>
      </c>
      <c r="D80" s="16">
        <f t="shared" si="4"/>
        <v>0.1715</v>
      </c>
      <c r="E80" s="18">
        <v>139.5</v>
      </c>
      <c r="F80" s="16">
        <f t="shared" si="6"/>
        <v>0.1395</v>
      </c>
      <c r="G80" s="18">
        <v>193.25</v>
      </c>
      <c r="H80" s="16">
        <f t="shared" si="5"/>
        <v>0.12883333333333333</v>
      </c>
      <c r="I80" s="18">
        <v>247</v>
      </c>
      <c r="J80" s="14">
        <f t="shared" si="7"/>
        <v>0.1235</v>
      </c>
    </row>
    <row r="81" spans="1:10" s="8" customFormat="1" ht="16.5" customHeight="1">
      <c r="A81" s="13">
        <v>73</v>
      </c>
      <c r="B81" s="31" t="s">
        <v>28</v>
      </c>
      <c r="C81" s="17">
        <v>73.34</v>
      </c>
      <c r="D81" s="16">
        <f t="shared" si="4"/>
        <v>0.14668</v>
      </c>
      <c r="E81" s="15">
        <v>135.44</v>
      </c>
      <c r="F81" s="16">
        <f t="shared" si="6"/>
        <v>0.13544</v>
      </c>
      <c r="G81" s="15">
        <v>197.54</v>
      </c>
      <c r="H81" s="16">
        <f t="shared" si="5"/>
        <v>0.13169333333333333</v>
      </c>
      <c r="I81" s="15">
        <v>259.64</v>
      </c>
      <c r="J81" s="14">
        <f t="shared" si="7"/>
        <v>0.12982</v>
      </c>
    </row>
    <row r="82" spans="1:10" s="8" customFormat="1" ht="16.5" customHeight="1">
      <c r="A82" s="13">
        <v>74</v>
      </c>
      <c r="B82" s="32" t="s">
        <v>27</v>
      </c>
      <c r="C82" s="19">
        <v>78.25</v>
      </c>
      <c r="D82" s="16">
        <f t="shared" si="4"/>
        <v>0.1565</v>
      </c>
      <c r="E82" s="18">
        <v>131</v>
      </c>
      <c r="F82" s="16">
        <f t="shared" si="6"/>
        <v>0.131</v>
      </c>
      <c r="G82" s="18">
        <v>183.75</v>
      </c>
      <c r="H82" s="16">
        <f t="shared" si="5"/>
        <v>0.1225</v>
      </c>
      <c r="I82" s="18">
        <v>256.5</v>
      </c>
      <c r="J82" s="14">
        <f t="shared" si="7"/>
        <v>0.12825</v>
      </c>
    </row>
    <row r="83" spans="1:10" s="8" customFormat="1" ht="16.5" customHeight="1">
      <c r="A83" s="13">
        <v>75</v>
      </c>
      <c r="B83" s="31" t="s">
        <v>26</v>
      </c>
      <c r="C83" s="17">
        <v>50.5</v>
      </c>
      <c r="D83" s="16">
        <f t="shared" si="4"/>
        <v>0.101</v>
      </c>
      <c r="E83" s="15">
        <v>100.5</v>
      </c>
      <c r="F83" s="16">
        <f t="shared" si="6"/>
        <v>0.1005</v>
      </c>
      <c r="G83" s="15">
        <v>158</v>
      </c>
      <c r="H83" s="16">
        <f t="shared" si="5"/>
        <v>0.10533333333333333</v>
      </c>
      <c r="I83" s="15">
        <v>215.5</v>
      </c>
      <c r="J83" s="14">
        <f t="shared" si="7"/>
        <v>0.10775</v>
      </c>
    </row>
    <row r="84" spans="1:10" s="8" customFormat="1" ht="16.5" customHeight="1">
      <c r="A84" s="13">
        <v>76</v>
      </c>
      <c r="B84" s="32" t="s">
        <v>25</v>
      </c>
      <c r="C84" s="19">
        <v>68.5</v>
      </c>
      <c r="D84" s="16">
        <f t="shared" si="4"/>
        <v>0.137</v>
      </c>
      <c r="E84" s="18">
        <v>112</v>
      </c>
      <c r="F84" s="16">
        <f t="shared" si="6"/>
        <v>0.112</v>
      </c>
      <c r="G84" s="18">
        <v>155.5</v>
      </c>
      <c r="H84" s="16">
        <f t="shared" si="5"/>
        <v>0.10366666666666667</v>
      </c>
      <c r="I84" s="18">
        <v>199</v>
      </c>
      <c r="J84" s="14">
        <f t="shared" si="7"/>
        <v>0.0995</v>
      </c>
    </row>
    <row r="85" spans="1:10" s="8" customFormat="1" ht="16.5" customHeight="1">
      <c r="A85" s="13">
        <v>77</v>
      </c>
      <c r="B85" s="32" t="s">
        <v>24</v>
      </c>
      <c r="C85" s="19">
        <v>70.5</v>
      </c>
      <c r="D85" s="16">
        <f t="shared" si="4"/>
        <v>0.141</v>
      </c>
      <c r="E85" s="18">
        <v>114.6</v>
      </c>
      <c r="F85" s="16">
        <f t="shared" si="6"/>
        <v>0.1146</v>
      </c>
      <c r="G85" s="18">
        <v>164.9</v>
      </c>
      <c r="H85" s="16">
        <f t="shared" si="5"/>
        <v>0.10993333333333334</v>
      </c>
      <c r="I85" s="18">
        <v>215.2</v>
      </c>
      <c r="J85" s="14">
        <f t="shared" si="7"/>
        <v>0.1076</v>
      </c>
    </row>
    <row r="86" spans="1:10" s="8" customFormat="1" ht="16.5" customHeight="1">
      <c r="A86" s="13">
        <v>78</v>
      </c>
      <c r="B86" s="32" t="s">
        <v>23</v>
      </c>
      <c r="C86" s="19">
        <v>72.49</v>
      </c>
      <c r="D86" s="16">
        <f t="shared" si="4"/>
        <v>0.14498</v>
      </c>
      <c r="E86" s="18">
        <v>127.98</v>
      </c>
      <c r="F86" s="16">
        <f t="shared" si="6"/>
        <v>0.12798</v>
      </c>
      <c r="G86" s="18">
        <v>183.47</v>
      </c>
      <c r="H86" s="16">
        <f t="shared" si="5"/>
        <v>0.12231333333333333</v>
      </c>
      <c r="I86" s="18">
        <v>238.96</v>
      </c>
      <c r="J86" s="14">
        <f t="shared" si="7"/>
        <v>0.11948</v>
      </c>
    </row>
    <row r="87" spans="1:10" s="8" customFormat="1" ht="16.5" customHeight="1">
      <c r="A87" s="13">
        <v>79</v>
      </c>
      <c r="B87" s="32" t="s">
        <v>22</v>
      </c>
      <c r="C87" s="19">
        <v>64.88</v>
      </c>
      <c r="D87" s="16">
        <f t="shared" si="4"/>
        <v>0.12976</v>
      </c>
      <c r="E87" s="18">
        <v>101.75</v>
      </c>
      <c r="F87" s="16">
        <f t="shared" si="6"/>
        <v>0.10175</v>
      </c>
      <c r="G87" s="18">
        <v>153.58</v>
      </c>
      <c r="H87" s="16">
        <f t="shared" si="5"/>
        <v>0.10238666666666668</v>
      </c>
      <c r="I87" s="18">
        <v>205.41</v>
      </c>
      <c r="J87" s="14">
        <f t="shared" si="7"/>
        <v>0.102705</v>
      </c>
    </row>
    <row r="88" spans="1:10" s="8" customFormat="1" ht="16.5" customHeight="1">
      <c r="A88" s="13">
        <v>80</v>
      </c>
      <c r="B88" s="32" t="s">
        <v>21</v>
      </c>
      <c r="C88" s="19">
        <v>78.25</v>
      </c>
      <c r="D88" s="16">
        <f t="shared" si="4"/>
        <v>0.1565</v>
      </c>
      <c r="E88" s="18">
        <v>133.8</v>
      </c>
      <c r="F88" s="16">
        <f t="shared" si="6"/>
        <v>0.1338</v>
      </c>
      <c r="G88" s="18">
        <v>196.55</v>
      </c>
      <c r="H88" s="16">
        <f t="shared" si="5"/>
        <v>0.13103333333333333</v>
      </c>
      <c r="I88" s="18">
        <v>259.3</v>
      </c>
      <c r="J88" s="14">
        <f t="shared" si="7"/>
        <v>0.12965000000000002</v>
      </c>
    </row>
    <row r="89" spans="1:10" s="8" customFormat="1" ht="16.5" customHeight="1">
      <c r="A89" s="13">
        <v>81</v>
      </c>
      <c r="B89" s="32" t="s">
        <v>20</v>
      </c>
      <c r="C89" s="19">
        <v>77.76</v>
      </c>
      <c r="D89" s="16">
        <f t="shared" si="4"/>
        <v>0.15552000000000002</v>
      </c>
      <c r="E89" s="18">
        <v>133.11</v>
      </c>
      <c r="F89" s="16">
        <f t="shared" si="6"/>
        <v>0.13311</v>
      </c>
      <c r="G89" s="18">
        <v>192.37</v>
      </c>
      <c r="H89" s="16">
        <f t="shared" si="5"/>
        <v>0.12824666666666668</v>
      </c>
      <c r="I89" s="18">
        <v>257.27</v>
      </c>
      <c r="J89" s="14">
        <f t="shared" si="7"/>
        <v>0.128635</v>
      </c>
    </row>
    <row r="90" spans="1:10" s="8" customFormat="1" ht="16.5" customHeight="1">
      <c r="A90" s="13">
        <v>82</v>
      </c>
      <c r="B90" s="31" t="s">
        <v>19</v>
      </c>
      <c r="C90" s="17">
        <v>67.7</v>
      </c>
      <c r="D90" s="16">
        <f t="shared" si="4"/>
        <v>0.1354</v>
      </c>
      <c r="E90" s="15">
        <v>135.2</v>
      </c>
      <c r="F90" s="16">
        <f t="shared" si="6"/>
        <v>0.1352</v>
      </c>
      <c r="G90" s="15">
        <v>209.3</v>
      </c>
      <c r="H90" s="16">
        <f t="shared" si="5"/>
        <v>0.13953333333333334</v>
      </c>
      <c r="I90" s="15">
        <v>285.8</v>
      </c>
      <c r="J90" s="14">
        <f t="shared" si="7"/>
        <v>0.1429</v>
      </c>
    </row>
    <row r="91" spans="1:10" s="8" customFormat="1" ht="16.5" customHeight="1">
      <c r="A91" s="13">
        <v>83</v>
      </c>
      <c r="B91" s="31" t="s">
        <v>18</v>
      </c>
      <c r="C91" s="17">
        <v>77.5</v>
      </c>
      <c r="D91" s="16">
        <f t="shared" si="4"/>
        <v>0.155</v>
      </c>
      <c r="E91" s="15">
        <v>142</v>
      </c>
      <c r="F91" s="16">
        <f t="shared" si="6"/>
        <v>0.142</v>
      </c>
      <c r="G91" s="15">
        <v>203.5</v>
      </c>
      <c r="H91" s="16">
        <f t="shared" si="5"/>
        <v>0.13566666666666666</v>
      </c>
      <c r="I91" s="15">
        <v>265</v>
      </c>
      <c r="J91" s="14">
        <f t="shared" si="7"/>
        <v>0.1325</v>
      </c>
    </row>
    <row r="92" spans="1:10" s="8" customFormat="1" ht="16.5" customHeight="1">
      <c r="A92" s="13">
        <v>84</v>
      </c>
      <c r="B92" s="31" t="s">
        <v>17</v>
      </c>
      <c r="C92" s="17">
        <v>63.57</v>
      </c>
      <c r="D92" s="16">
        <f t="shared" si="4"/>
        <v>0.12714</v>
      </c>
      <c r="E92" s="15">
        <v>111.94</v>
      </c>
      <c r="F92" s="16">
        <f t="shared" si="6"/>
        <v>0.11194</v>
      </c>
      <c r="G92" s="15">
        <v>159.01</v>
      </c>
      <c r="H92" s="16">
        <f t="shared" si="5"/>
        <v>0.10600666666666667</v>
      </c>
      <c r="I92" s="15">
        <v>206.08</v>
      </c>
      <c r="J92" s="14">
        <f t="shared" si="7"/>
        <v>0.10304</v>
      </c>
    </row>
    <row r="93" spans="1:10" s="8" customFormat="1" ht="16.5" customHeight="1">
      <c r="A93" s="13">
        <v>85</v>
      </c>
      <c r="B93" s="31" t="s">
        <v>16</v>
      </c>
      <c r="C93" s="17">
        <v>63.5</v>
      </c>
      <c r="D93" s="16">
        <f t="shared" si="4"/>
        <v>0.127</v>
      </c>
      <c r="E93" s="15">
        <v>124</v>
      </c>
      <c r="F93" s="16">
        <f t="shared" si="6"/>
        <v>0.124</v>
      </c>
      <c r="G93" s="15">
        <v>187.5</v>
      </c>
      <c r="H93" s="16">
        <f t="shared" si="5"/>
        <v>0.125</v>
      </c>
      <c r="I93" s="15">
        <v>251</v>
      </c>
      <c r="J93" s="14">
        <f t="shared" si="7"/>
        <v>0.1255</v>
      </c>
    </row>
    <row r="94" spans="1:10" s="8" customFormat="1" ht="16.5" customHeight="1">
      <c r="A94" s="13">
        <v>86</v>
      </c>
      <c r="B94" s="32" t="s">
        <v>15</v>
      </c>
      <c r="C94" s="19">
        <v>71</v>
      </c>
      <c r="D94" s="16">
        <f t="shared" si="4"/>
        <v>0.142</v>
      </c>
      <c r="E94" s="18">
        <v>131</v>
      </c>
      <c r="F94" s="16">
        <f t="shared" si="6"/>
        <v>0.131</v>
      </c>
      <c r="G94" s="18">
        <v>191</v>
      </c>
      <c r="H94" s="16">
        <f t="shared" si="5"/>
        <v>0.12733333333333333</v>
      </c>
      <c r="I94" s="18">
        <v>251</v>
      </c>
      <c r="J94" s="14">
        <f t="shared" si="7"/>
        <v>0.1255</v>
      </c>
    </row>
    <row r="95" spans="1:10" s="8" customFormat="1" ht="16.5" customHeight="1">
      <c r="A95" s="13">
        <v>87</v>
      </c>
      <c r="B95" s="32" t="s">
        <v>14</v>
      </c>
      <c r="C95" s="19">
        <v>82.37</v>
      </c>
      <c r="D95" s="16">
        <f t="shared" si="4"/>
        <v>0.16474</v>
      </c>
      <c r="E95" s="18">
        <v>130.62</v>
      </c>
      <c r="F95" s="16">
        <f t="shared" si="6"/>
        <v>0.13062</v>
      </c>
      <c r="G95" s="18">
        <v>181.41</v>
      </c>
      <c r="H95" s="16">
        <f t="shared" si="5"/>
        <v>0.12093999999999999</v>
      </c>
      <c r="I95" s="18">
        <v>232.21</v>
      </c>
      <c r="J95" s="14">
        <f t="shared" si="7"/>
        <v>0.116105</v>
      </c>
    </row>
    <row r="96" spans="1:10" s="8" customFormat="1" ht="16.5" customHeight="1">
      <c r="A96" s="13">
        <v>88</v>
      </c>
      <c r="B96" s="32" t="s">
        <v>13</v>
      </c>
      <c r="C96" s="19">
        <v>73.84</v>
      </c>
      <c r="D96" s="16">
        <f t="shared" si="4"/>
        <v>0.14768</v>
      </c>
      <c r="E96" s="18">
        <v>125.91</v>
      </c>
      <c r="F96" s="16">
        <f t="shared" si="6"/>
        <v>0.12591</v>
      </c>
      <c r="G96" s="18">
        <v>178</v>
      </c>
      <c r="H96" s="16">
        <f t="shared" si="5"/>
        <v>0.11866666666666667</v>
      </c>
      <c r="I96" s="18">
        <v>230.07</v>
      </c>
      <c r="J96" s="14">
        <f t="shared" si="7"/>
        <v>0.115035</v>
      </c>
    </row>
    <row r="97" spans="1:10" s="8" customFormat="1" ht="16.5" customHeight="1">
      <c r="A97" s="13">
        <v>89</v>
      </c>
      <c r="B97" s="32" t="s">
        <v>12</v>
      </c>
      <c r="C97" s="19">
        <v>62.25</v>
      </c>
      <c r="D97" s="16">
        <f t="shared" si="4"/>
        <v>0.1245</v>
      </c>
      <c r="E97" s="18">
        <v>109.63</v>
      </c>
      <c r="F97" s="16">
        <f t="shared" si="6"/>
        <v>0.10962999999999999</v>
      </c>
      <c r="G97" s="18">
        <v>159.63</v>
      </c>
      <c r="H97" s="16">
        <f t="shared" si="5"/>
        <v>0.10642</v>
      </c>
      <c r="I97" s="18">
        <v>209.63</v>
      </c>
      <c r="J97" s="14">
        <f t="shared" si="7"/>
        <v>0.10481499999999999</v>
      </c>
    </row>
    <row r="98" spans="1:10" s="8" customFormat="1" ht="16.5" customHeight="1">
      <c r="A98" s="13">
        <v>90</v>
      </c>
      <c r="B98" s="32" t="s">
        <v>11</v>
      </c>
      <c r="C98" s="19">
        <v>78</v>
      </c>
      <c r="D98" s="16">
        <f t="shared" si="4"/>
        <v>0.156</v>
      </c>
      <c r="E98" s="18">
        <v>132.4</v>
      </c>
      <c r="F98" s="16">
        <f t="shared" si="6"/>
        <v>0.13240000000000002</v>
      </c>
      <c r="G98" s="18">
        <v>188.9</v>
      </c>
      <c r="H98" s="16">
        <f t="shared" si="5"/>
        <v>0.12593333333333334</v>
      </c>
      <c r="I98" s="18">
        <v>245.4</v>
      </c>
      <c r="J98" s="14">
        <f t="shared" si="7"/>
        <v>0.1227</v>
      </c>
    </row>
    <row r="99" spans="1:10" s="8" customFormat="1" ht="16.5" customHeight="1">
      <c r="A99" s="13">
        <v>91</v>
      </c>
      <c r="B99" s="31" t="s">
        <v>10</v>
      </c>
      <c r="C99" s="17">
        <v>102.85</v>
      </c>
      <c r="D99" s="16">
        <f t="shared" si="4"/>
        <v>0.2057</v>
      </c>
      <c r="E99" s="15">
        <v>181.2</v>
      </c>
      <c r="F99" s="16">
        <f t="shared" si="6"/>
        <v>0.1812</v>
      </c>
      <c r="G99" s="15">
        <v>254.55</v>
      </c>
      <c r="H99" s="16">
        <f t="shared" si="5"/>
        <v>0.16970000000000002</v>
      </c>
      <c r="I99" s="15">
        <v>327.89</v>
      </c>
      <c r="J99" s="14">
        <f t="shared" si="7"/>
        <v>0.16394499999999998</v>
      </c>
    </row>
    <row r="100" spans="1:10" s="8" customFormat="1" ht="16.5" customHeight="1">
      <c r="A100" s="13">
        <v>92</v>
      </c>
      <c r="B100" s="32" t="s">
        <v>9</v>
      </c>
      <c r="C100" s="19">
        <v>68.96</v>
      </c>
      <c r="D100" s="16">
        <f t="shared" si="4"/>
        <v>0.13792</v>
      </c>
      <c r="E100" s="18">
        <v>120.41</v>
      </c>
      <c r="F100" s="16">
        <f t="shared" si="6"/>
        <v>0.12041</v>
      </c>
      <c r="G100" s="18">
        <v>177.87</v>
      </c>
      <c r="H100" s="16">
        <f t="shared" si="5"/>
        <v>0.11858</v>
      </c>
      <c r="I100" s="18">
        <v>235.32</v>
      </c>
      <c r="J100" s="14">
        <f t="shared" si="7"/>
        <v>0.11766</v>
      </c>
    </row>
    <row r="101" spans="1:10" s="8" customFormat="1" ht="16.5" customHeight="1">
      <c r="A101" s="13">
        <v>93</v>
      </c>
      <c r="B101" s="31" t="s">
        <v>8</v>
      </c>
      <c r="C101" s="17">
        <v>69.5</v>
      </c>
      <c r="D101" s="16">
        <f t="shared" si="4"/>
        <v>0.139</v>
      </c>
      <c r="E101" s="15">
        <v>124.5</v>
      </c>
      <c r="F101" s="16">
        <f t="shared" si="6"/>
        <v>0.1245</v>
      </c>
      <c r="G101" s="15">
        <v>177</v>
      </c>
      <c r="H101" s="16">
        <f t="shared" si="5"/>
        <v>0.118</v>
      </c>
      <c r="I101" s="15">
        <v>229.5</v>
      </c>
      <c r="J101" s="14">
        <f t="shared" si="7"/>
        <v>0.11475</v>
      </c>
    </row>
    <row r="102" spans="1:10" s="8" customFormat="1" ht="16.5" customHeight="1" thickBot="1">
      <c r="A102" s="13">
        <v>94</v>
      </c>
      <c r="B102" s="33" t="s">
        <v>7</v>
      </c>
      <c r="C102" s="12">
        <v>88.46</v>
      </c>
      <c r="D102" s="11">
        <f t="shared" si="4"/>
        <v>0.17692</v>
      </c>
      <c r="E102" s="10">
        <v>165.42</v>
      </c>
      <c r="F102" s="11">
        <f t="shared" si="6"/>
        <v>0.16541999999999998</v>
      </c>
      <c r="G102" s="10">
        <v>240.38</v>
      </c>
      <c r="H102" s="11">
        <f t="shared" si="5"/>
        <v>0.16025333333333333</v>
      </c>
      <c r="I102" s="10">
        <v>315.34</v>
      </c>
      <c r="J102" s="9">
        <f t="shared" si="7"/>
        <v>0.15766999999999998</v>
      </c>
    </row>
    <row r="103" spans="1:10" ht="16.5" customHeight="1" thickBot="1">
      <c r="A103" s="6"/>
      <c r="B103" s="7"/>
      <c r="C103" s="3"/>
      <c r="D103" s="2"/>
      <c r="E103" s="3"/>
      <c r="F103" s="4"/>
      <c r="G103" s="3"/>
      <c r="H103" s="4"/>
      <c r="I103" s="3"/>
      <c r="J103" s="2"/>
    </row>
    <row r="104" spans="1:10" ht="16.5" customHeight="1">
      <c r="A104" s="6"/>
      <c r="B104" s="7"/>
      <c r="C104" s="101" t="s">
        <v>6</v>
      </c>
      <c r="D104" s="102"/>
      <c r="E104" s="103" t="s">
        <v>5</v>
      </c>
      <c r="F104" s="104"/>
      <c r="G104" s="105" t="s">
        <v>4</v>
      </c>
      <c r="H104" s="106"/>
      <c r="I104" s="107" t="s">
        <v>3</v>
      </c>
      <c r="J104" s="108"/>
    </row>
    <row r="105" spans="1:10" ht="16.5" customHeight="1" thickBot="1">
      <c r="A105" s="6"/>
      <c r="B105" s="7"/>
      <c r="C105" s="34" t="s">
        <v>2</v>
      </c>
      <c r="D105" s="35" t="s">
        <v>1</v>
      </c>
      <c r="E105" s="36" t="s">
        <v>2</v>
      </c>
      <c r="F105" s="37" t="s">
        <v>1</v>
      </c>
      <c r="G105" s="38" t="s">
        <v>2</v>
      </c>
      <c r="H105" s="39" t="s">
        <v>1</v>
      </c>
      <c r="I105" s="40" t="s">
        <v>2</v>
      </c>
      <c r="J105" s="22" t="s">
        <v>1</v>
      </c>
    </row>
    <row r="106" spans="1:10" ht="16.5" customHeight="1" thickBot="1">
      <c r="A106"/>
      <c r="B106" s="53" t="s">
        <v>0</v>
      </c>
      <c r="C106" s="41">
        <f aca="true" t="shared" si="8" ref="C106:J106">AVERAGE(C9:C102)</f>
        <v>70.16329787234044</v>
      </c>
      <c r="D106" s="42">
        <f t="shared" si="8"/>
        <v>0.14032659574468082</v>
      </c>
      <c r="E106" s="41">
        <f t="shared" si="8"/>
        <v>127.11563829787237</v>
      </c>
      <c r="F106" s="42">
        <f t="shared" si="8"/>
        <v>0.1271156382978723</v>
      </c>
      <c r="G106" s="41">
        <f t="shared" si="8"/>
        <v>188.53095744680854</v>
      </c>
      <c r="H106" s="42">
        <f t="shared" si="8"/>
        <v>0.12568730496453895</v>
      </c>
      <c r="I106" s="41">
        <f t="shared" si="8"/>
        <v>250.24329787234038</v>
      </c>
      <c r="J106" s="43">
        <f t="shared" si="8"/>
        <v>0.1251216489361702</v>
      </c>
    </row>
    <row r="107" spans="1:10" ht="16.5" customHeight="1">
      <c r="A107" s="6"/>
      <c r="B107" s="7"/>
      <c r="C107" s="3"/>
      <c r="D107" s="2"/>
      <c r="E107" s="3"/>
      <c r="F107" s="4"/>
      <c r="G107" s="3"/>
      <c r="H107" s="4"/>
      <c r="I107" s="3"/>
      <c r="J107" s="2"/>
    </row>
    <row r="108" ht="16.5" customHeight="1"/>
    <row r="109" ht="16.5" customHeight="1"/>
  </sheetData>
  <sheetProtection/>
  <mergeCells count="8">
    <mergeCell ref="C7:D7"/>
    <mergeCell ref="E7:F7"/>
    <mergeCell ref="G7:H7"/>
    <mergeCell ref="I7:J7"/>
    <mergeCell ref="C104:D104"/>
    <mergeCell ref="E104:F104"/>
    <mergeCell ref="G104:H104"/>
    <mergeCell ref="I104:J104"/>
  </mergeCells>
  <printOptions/>
  <pageMargins left="0.5" right="0.5" top="0.5" bottom="0.5" header="0.5" footer="0.5"/>
  <pageSetup horizontalDpi="600" verticalDpi="600" orientation="portrait" scale="80" r:id="rId1"/>
  <rowBreaks count="1" manualBreakCount="1"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06"/>
  <sheetViews>
    <sheetView zoomScalePageLayoutView="0" workbookViewId="0" topLeftCell="A25">
      <selection activeCell="C9" sqref="C9"/>
    </sheetView>
  </sheetViews>
  <sheetFormatPr defaultColWidth="9.140625" defaultRowHeight="12.75"/>
  <cols>
    <col min="1" max="1" width="3.28125" style="8" bestFit="1" customWidth="1"/>
    <col min="2" max="2" width="54.140625" style="0" bestFit="1" customWidth="1"/>
    <col min="3" max="3" width="9.00390625" style="0" bestFit="1" customWidth="1"/>
    <col min="4" max="4" width="11.7109375" style="0" bestFit="1" customWidth="1"/>
  </cols>
  <sheetData>
    <row r="1" spans="1:4" ht="15.75">
      <c r="A1" s="51"/>
      <c r="B1" s="49" t="s">
        <v>104</v>
      </c>
      <c r="C1" s="1"/>
      <c r="D1" s="1"/>
    </row>
    <row r="2" spans="1:4" ht="15.75">
      <c r="A2" s="51"/>
      <c r="B2" s="49"/>
      <c r="C2" s="1"/>
      <c r="D2" s="1"/>
    </row>
    <row r="3" spans="1:4" ht="15.75">
      <c r="A3" s="51"/>
      <c r="B3" s="50" t="s">
        <v>106</v>
      </c>
      <c r="C3" s="1"/>
      <c r="D3" s="1"/>
    </row>
    <row r="4" spans="1:4" ht="15.75">
      <c r="A4" s="51"/>
      <c r="B4" s="50" t="s">
        <v>103</v>
      </c>
      <c r="C4" s="1"/>
      <c r="D4" s="1"/>
    </row>
    <row r="5" spans="1:4" ht="15.75">
      <c r="A5" s="51"/>
      <c r="B5" s="50" t="s">
        <v>102</v>
      </c>
      <c r="C5" s="1"/>
      <c r="D5" s="1"/>
    </row>
    <row r="6" spans="1:4" ht="16.5" thickBot="1">
      <c r="A6" s="51"/>
      <c r="B6" s="50"/>
      <c r="C6" s="1"/>
      <c r="D6" s="1"/>
    </row>
    <row r="7" spans="1:4" ht="16.5" thickBot="1">
      <c r="A7" s="51"/>
      <c r="B7" s="51"/>
      <c r="C7" s="93" t="s">
        <v>6</v>
      </c>
      <c r="D7" s="109"/>
    </row>
    <row r="8" spans="1:4" ht="16.5" thickBot="1">
      <c r="A8" s="78"/>
      <c r="B8" s="52" t="s">
        <v>101</v>
      </c>
      <c r="C8" s="23" t="s">
        <v>2</v>
      </c>
      <c r="D8" s="24" t="s">
        <v>1</v>
      </c>
    </row>
    <row r="9" spans="1:4" s="8" customFormat="1" ht="15.75">
      <c r="A9" s="13">
        <f aca="true" t="shared" si="0" ref="A9:A40">ROW(A1)</f>
        <v>1</v>
      </c>
      <c r="B9" s="79" t="s">
        <v>74</v>
      </c>
      <c r="C9" s="80">
        <v>44.09</v>
      </c>
      <c r="D9" s="81">
        <f aca="true" t="shared" si="1" ref="D9:D40">C9/500</f>
        <v>0.08818000000000001</v>
      </c>
    </row>
    <row r="10" spans="1:4" ht="15.75">
      <c r="A10" s="13">
        <f t="shared" si="0"/>
        <v>2</v>
      </c>
      <c r="B10" s="31" t="s">
        <v>83</v>
      </c>
      <c r="C10" s="17">
        <v>47.85</v>
      </c>
      <c r="D10" s="16">
        <f t="shared" si="1"/>
        <v>0.09570000000000001</v>
      </c>
    </row>
    <row r="11" spans="1:4" ht="15.75">
      <c r="A11" s="13">
        <f t="shared" si="0"/>
        <v>3</v>
      </c>
      <c r="B11" s="31" t="s">
        <v>26</v>
      </c>
      <c r="C11" s="17">
        <v>50.5</v>
      </c>
      <c r="D11" s="16">
        <f t="shared" si="1"/>
        <v>0.101</v>
      </c>
    </row>
    <row r="12" spans="1:4" s="8" customFormat="1" ht="15.75">
      <c r="A12" s="13">
        <f t="shared" si="0"/>
        <v>4</v>
      </c>
      <c r="B12" s="31" t="s">
        <v>55</v>
      </c>
      <c r="C12" s="17">
        <v>53.86</v>
      </c>
      <c r="D12" s="16">
        <f t="shared" si="1"/>
        <v>0.10772</v>
      </c>
    </row>
    <row r="13" spans="1:4" ht="15.75">
      <c r="A13" s="13">
        <f t="shared" si="0"/>
        <v>5</v>
      </c>
      <c r="B13" s="32" t="s">
        <v>58</v>
      </c>
      <c r="C13" s="17">
        <v>54.73</v>
      </c>
      <c r="D13" s="16">
        <f t="shared" si="1"/>
        <v>0.10945999999999999</v>
      </c>
    </row>
    <row r="14" spans="1:4" s="8" customFormat="1" ht="15.75">
      <c r="A14" s="13">
        <f t="shared" si="0"/>
        <v>6</v>
      </c>
      <c r="B14" s="32" t="s">
        <v>33</v>
      </c>
      <c r="C14" s="19">
        <v>57</v>
      </c>
      <c r="D14" s="16">
        <f t="shared" si="1"/>
        <v>0.114</v>
      </c>
    </row>
    <row r="15" spans="1:4" ht="15.75">
      <c r="A15" s="13">
        <f t="shared" si="0"/>
        <v>7</v>
      </c>
      <c r="B15" s="31" t="s">
        <v>95</v>
      </c>
      <c r="C15" s="17">
        <v>57.77</v>
      </c>
      <c r="D15" s="16">
        <f t="shared" si="1"/>
        <v>0.11554</v>
      </c>
    </row>
    <row r="16" spans="1:4" ht="15.75">
      <c r="A16" s="13">
        <f t="shared" si="0"/>
        <v>8</v>
      </c>
      <c r="B16" s="31" t="s">
        <v>43</v>
      </c>
      <c r="C16" s="17">
        <v>58.62</v>
      </c>
      <c r="D16" s="16">
        <f t="shared" si="1"/>
        <v>0.11724</v>
      </c>
    </row>
    <row r="17" spans="1:4" ht="15.75">
      <c r="A17" s="13">
        <f t="shared" si="0"/>
        <v>9</v>
      </c>
      <c r="B17" s="31" t="s">
        <v>77</v>
      </c>
      <c r="C17" s="19">
        <v>58.9</v>
      </c>
      <c r="D17" s="16">
        <f t="shared" si="1"/>
        <v>0.1178</v>
      </c>
    </row>
    <row r="18" spans="1:4" ht="15.75">
      <c r="A18" s="13">
        <f t="shared" si="0"/>
        <v>10</v>
      </c>
      <c r="B18" s="32" t="s">
        <v>79</v>
      </c>
      <c r="C18" s="19">
        <v>59</v>
      </c>
      <c r="D18" s="16">
        <f t="shared" si="1"/>
        <v>0.118</v>
      </c>
    </row>
    <row r="19" spans="1:4" s="8" customFormat="1" ht="15.75">
      <c r="A19" s="13">
        <f t="shared" si="0"/>
        <v>11</v>
      </c>
      <c r="B19" s="31" t="s">
        <v>91</v>
      </c>
      <c r="C19" s="17">
        <v>59.5</v>
      </c>
      <c r="D19" s="16">
        <f t="shared" si="1"/>
        <v>0.119</v>
      </c>
    </row>
    <row r="20" spans="1:4" s="8" customFormat="1" ht="15.75">
      <c r="A20" s="13">
        <f t="shared" si="0"/>
        <v>12</v>
      </c>
      <c r="B20" s="31" t="s">
        <v>75</v>
      </c>
      <c r="C20" s="17">
        <v>59.55</v>
      </c>
      <c r="D20" s="16">
        <f t="shared" si="1"/>
        <v>0.1191</v>
      </c>
    </row>
    <row r="21" spans="1:4" ht="15.75">
      <c r="A21" s="13">
        <f t="shared" si="0"/>
        <v>13</v>
      </c>
      <c r="B21" s="31" t="s">
        <v>48</v>
      </c>
      <c r="C21" s="17">
        <v>61.5</v>
      </c>
      <c r="D21" s="16">
        <f t="shared" si="1"/>
        <v>0.123</v>
      </c>
    </row>
    <row r="22" spans="1:4" ht="15.75">
      <c r="A22" s="13">
        <f t="shared" si="0"/>
        <v>14</v>
      </c>
      <c r="B22" s="31" t="s">
        <v>85</v>
      </c>
      <c r="C22" s="19">
        <v>61.99</v>
      </c>
      <c r="D22" s="16">
        <f t="shared" si="1"/>
        <v>0.12398</v>
      </c>
    </row>
    <row r="23" spans="1:4" ht="15.75">
      <c r="A23" s="13">
        <f t="shared" si="0"/>
        <v>15</v>
      </c>
      <c r="B23" s="32" t="s">
        <v>12</v>
      </c>
      <c r="C23" s="19">
        <v>62.25</v>
      </c>
      <c r="D23" s="16">
        <f t="shared" si="1"/>
        <v>0.1245</v>
      </c>
    </row>
    <row r="24" spans="1:4" s="8" customFormat="1" ht="15.75">
      <c r="A24" s="13">
        <f t="shared" si="0"/>
        <v>16</v>
      </c>
      <c r="B24" s="31" t="s">
        <v>98</v>
      </c>
      <c r="C24" s="17">
        <v>62.35</v>
      </c>
      <c r="D24" s="16">
        <f t="shared" si="1"/>
        <v>0.1247</v>
      </c>
    </row>
    <row r="25" spans="1:4" ht="15.75">
      <c r="A25" s="13">
        <f t="shared" si="0"/>
        <v>17</v>
      </c>
      <c r="B25" s="31" t="s">
        <v>71</v>
      </c>
      <c r="C25" s="17">
        <v>62.5</v>
      </c>
      <c r="D25" s="16">
        <f t="shared" si="1"/>
        <v>0.125</v>
      </c>
    </row>
    <row r="26" spans="1:4" ht="15.75">
      <c r="A26" s="13">
        <f t="shared" si="0"/>
        <v>18</v>
      </c>
      <c r="B26" s="32" t="s">
        <v>67</v>
      </c>
      <c r="C26" s="17">
        <v>62.73</v>
      </c>
      <c r="D26" s="16">
        <f t="shared" si="1"/>
        <v>0.12546</v>
      </c>
    </row>
    <row r="27" spans="1:4" ht="15.75">
      <c r="A27" s="13">
        <f t="shared" si="0"/>
        <v>19</v>
      </c>
      <c r="B27" s="44" t="s">
        <v>61</v>
      </c>
      <c r="C27" s="45">
        <v>62.87</v>
      </c>
      <c r="D27" s="46">
        <f t="shared" si="1"/>
        <v>0.12574</v>
      </c>
    </row>
    <row r="28" spans="1:4" ht="15.75">
      <c r="A28" s="13">
        <f t="shared" si="0"/>
        <v>20</v>
      </c>
      <c r="B28" s="31" t="s">
        <v>66</v>
      </c>
      <c r="C28" s="17">
        <v>63.25</v>
      </c>
      <c r="D28" s="16">
        <f t="shared" si="1"/>
        <v>0.1265</v>
      </c>
    </row>
    <row r="29" spans="1:4" ht="15.75">
      <c r="A29" s="13">
        <f t="shared" si="0"/>
        <v>21</v>
      </c>
      <c r="B29" s="31" t="s">
        <v>80</v>
      </c>
      <c r="C29" s="17">
        <v>63.5</v>
      </c>
      <c r="D29" s="16">
        <f t="shared" si="1"/>
        <v>0.127</v>
      </c>
    </row>
    <row r="30" spans="1:4" ht="15.75">
      <c r="A30" s="13">
        <f t="shared" si="0"/>
        <v>22</v>
      </c>
      <c r="B30" s="31" t="s">
        <v>16</v>
      </c>
      <c r="C30" s="17">
        <v>63.5</v>
      </c>
      <c r="D30" s="16">
        <f t="shared" si="1"/>
        <v>0.127</v>
      </c>
    </row>
    <row r="31" spans="1:4" s="8" customFormat="1" ht="15.75">
      <c r="A31" s="13">
        <f t="shared" si="0"/>
        <v>23</v>
      </c>
      <c r="B31" s="31" t="s">
        <v>17</v>
      </c>
      <c r="C31" s="17">
        <v>63.57</v>
      </c>
      <c r="D31" s="16">
        <f t="shared" si="1"/>
        <v>0.12714</v>
      </c>
    </row>
    <row r="32" spans="1:4" s="8" customFormat="1" ht="15.75">
      <c r="A32" s="13">
        <f t="shared" si="0"/>
        <v>24</v>
      </c>
      <c r="B32" s="31" t="s">
        <v>38</v>
      </c>
      <c r="C32" s="17">
        <v>63.88</v>
      </c>
      <c r="D32" s="16">
        <f t="shared" si="1"/>
        <v>0.12776</v>
      </c>
    </row>
    <row r="33" spans="1:4" ht="15.75">
      <c r="A33" s="13">
        <f t="shared" si="0"/>
        <v>25</v>
      </c>
      <c r="B33" s="32" t="s">
        <v>76</v>
      </c>
      <c r="C33" s="19">
        <v>64.35</v>
      </c>
      <c r="D33" s="16">
        <f t="shared" si="1"/>
        <v>0.12869999999999998</v>
      </c>
    </row>
    <row r="34" spans="1:4" s="8" customFormat="1" ht="15.75">
      <c r="A34" s="13">
        <f t="shared" si="0"/>
        <v>26</v>
      </c>
      <c r="B34" s="32" t="s">
        <v>22</v>
      </c>
      <c r="C34" s="19">
        <v>64.88</v>
      </c>
      <c r="D34" s="16">
        <f t="shared" si="1"/>
        <v>0.12976</v>
      </c>
    </row>
    <row r="35" spans="1:4" ht="15.75">
      <c r="A35" s="13">
        <f t="shared" si="0"/>
        <v>27</v>
      </c>
      <c r="B35" s="31" t="s">
        <v>37</v>
      </c>
      <c r="C35" s="17">
        <v>65.7</v>
      </c>
      <c r="D35" s="16">
        <f t="shared" si="1"/>
        <v>0.13140000000000002</v>
      </c>
    </row>
    <row r="36" spans="1:4" ht="15.75">
      <c r="A36" s="13">
        <f t="shared" si="0"/>
        <v>28</v>
      </c>
      <c r="B36" s="31" t="s">
        <v>40</v>
      </c>
      <c r="C36" s="17">
        <v>65.8</v>
      </c>
      <c r="D36" s="16">
        <f t="shared" si="1"/>
        <v>0.1316</v>
      </c>
    </row>
    <row r="37" spans="1:4" ht="15.75">
      <c r="A37" s="13">
        <f t="shared" si="0"/>
        <v>29</v>
      </c>
      <c r="B37" s="31" t="s">
        <v>62</v>
      </c>
      <c r="C37" s="17">
        <v>66.15</v>
      </c>
      <c r="D37" s="16">
        <f t="shared" si="1"/>
        <v>0.1323</v>
      </c>
    </row>
    <row r="38" spans="1:4" ht="15.75">
      <c r="A38" s="13">
        <f t="shared" si="0"/>
        <v>30</v>
      </c>
      <c r="B38" s="31" t="s">
        <v>63</v>
      </c>
      <c r="C38" s="17">
        <v>66.35</v>
      </c>
      <c r="D38" s="16">
        <f t="shared" si="1"/>
        <v>0.13269999999999998</v>
      </c>
    </row>
    <row r="39" spans="1:4" s="8" customFormat="1" ht="15.75">
      <c r="A39" s="13">
        <f t="shared" si="0"/>
        <v>31</v>
      </c>
      <c r="B39" s="31" t="s">
        <v>44</v>
      </c>
      <c r="C39" s="17">
        <v>66.48</v>
      </c>
      <c r="D39" s="16">
        <f t="shared" si="1"/>
        <v>0.13296</v>
      </c>
    </row>
    <row r="40" spans="1:4" s="8" customFormat="1" ht="15.75">
      <c r="A40" s="13">
        <f t="shared" si="0"/>
        <v>32</v>
      </c>
      <c r="B40" s="31" t="s">
        <v>30</v>
      </c>
      <c r="C40" s="17">
        <v>66.8</v>
      </c>
      <c r="D40" s="16">
        <f t="shared" si="1"/>
        <v>0.1336</v>
      </c>
    </row>
    <row r="41" spans="1:4" ht="15.75">
      <c r="A41" s="13">
        <f aca="true" t="shared" si="2" ref="A41:A72">ROW(A33)</f>
        <v>33</v>
      </c>
      <c r="B41" s="31" t="s">
        <v>89</v>
      </c>
      <c r="C41" s="17">
        <v>66.92</v>
      </c>
      <c r="D41" s="16">
        <f aca="true" t="shared" si="3" ref="D41:D72">C41/500</f>
        <v>0.13384000000000001</v>
      </c>
    </row>
    <row r="42" spans="1:4" ht="15.75">
      <c r="A42" s="13">
        <f t="shared" si="2"/>
        <v>34</v>
      </c>
      <c r="B42" s="31" t="s">
        <v>47</v>
      </c>
      <c r="C42" s="17">
        <v>67</v>
      </c>
      <c r="D42" s="16">
        <f t="shared" si="3"/>
        <v>0.134</v>
      </c>
    </row>
    <row r="43" spans="1:4" ht="15.75">
      <c r="A43" s="13">
        <f t="shared" si="2"/>
        <v>35</v>
      </c>
      <c r="B43" s="31" t="s">
        <v>88</v>
      </c>
      <c r="C43" s="17">
        <v>67</v>
      </c>
      <c r="D43" s="16">
        <f t="shared" si="3"/>
        <v>0.134</v>
      </c>
    </row>
    <row r="44" spans="1:4" ht="15.75">
      <c r="A44" s="13">
        <f t="shared" si="2"/>
        <v>36</v>
      </c>
      <c r="B44" s="31" t="s">
        <v>99</v>
      </c>
      <c r="C44" s="17">
        <v>67.1</v>
      </c>
      <c r="D44" s="16">
        <f t="shared" si="3"/>
        <v>0.13419999999999999</v>
      </c>
    </row>
    <row r="45" spans="1:4" ht="15.75">
      <c r="A45" s="13">
        <f t="shared" si="2"/>
        <v>37</v>
      </c>
      <c r="B45" s="32" t="s">
        <v>81</v>
      </c>
      <c r="C45" s="19">
        <v>67.25</v>
      </c>
      <c r="D45" s="16">
        <f t="shared" si="3"/>
        <v>0.1345</v>
      </c>
    </row>
    <row r="46" spans="1:4" ht="15.75">
      <c r="A46" s="13">
        <f t="shared" si="2"/>
        <v>38</v>
      </c>
      <c r="B46" s="31" t="s">
        <v>78</v>
      </c>
      <c r="C46" s="19">
        <v>67.39</v>
      </c>
      <c r="D46" s="16">
        <f t="shared" si="3"/>
        <v>0.13478</v>
      </c>
    </row>
    <row r="47" spans="1:4" ht="15.75">
      <c r="A47" s="13">
        <f t="shared" si="2"/>
        <v>39</v>
      </c>
      <c r="B47" s="31" t="s">
        <v>94</v>
      </c>
      <c r="C47" s="17">
        <v>67.5</v>
      </c>
      <c r="D47" s="16">
        <f t="shared" si="3"/>
        <v>0.135</v>
      </c>
    </row>
    <row r="48" spans="1:4" ht="15.75">
      <c r="A48" s="13">
        <f t="shared" si="2"/>
        <v>40</v>
      </c>
      <c r="B48" s="32" t="s">
        <v>87</v>
      </c>
      <c r="C48" s="19">
        <v>67.5</v>
      </c>
      <c r="D48" s="16">
        <f t="shared" si="3"/>
        <v>0.135</v>
      </c>
    </row>
    <row r="49" spans="1:4" ht="15.75">
      <c r="A49" s="13">
        <f t="shared" si="2"/>
        <v>41</v>
      </c>
      <c r="B49" s="31" t="s">
        <v>69</v>
      </c>
      <c r="C49" s="17">
        <v>67.5</v>
      </c>
      <c r="D49" s="16">
        <f t="shared" si="3"/>
        <v>0.135</v>
      </c>
    </row>
    <row r="50" spans="1:4" ht="15.75">
      <c r="A50" s="13">
        <f t="shared" si="2"/>
        <v>42</v>
      </c>
      <c r="B50" s="31" t="s">
        <v>65</v>
      </c>
      <c r="C50" s="17">
        <v>67.5</v>
      </c>
      <c r="D50" s="16">
        <f t="shared" si="3"/>
        <v>0.135</v>
      </c>
    </row>
    <row r="51" spans="1:4" ht="15.75">
      <c r="A51" s="13">
        <f t="shared" si="2"/>
        <v>43</v>
      </c>
      <c r="B51" s="31" t="s">
        <v>59</v>
      </c>
      <c r="C51" s="17">
        <v>67.68</v>
      </c>
      <c r="D51" s="16">
        <f t="shared" si="3"/>
        <v>0.13536</v>
      </c>
    </row>
    <row r="52" spans="1:4" ht="15.75">
      <c r="A52" s="13">
        <f t="shared" si="2"/>
        <v>44</v>
      </c>
      <c r="B52" s="31" t="s">
        <v>19</v>
      </c>
      <c r="C52" s="17">
        <v>67.7</v>
      </c>
      <c r="D52" s="16">
        <f t="shared" si="3"/>
        <v>0.1354</v>
      </c>
    </row>
    <row r="53" spans="1:4" ht="15.75">
      <c r="A53" s="13">
        <f t="shared" si="2"/>
        <v>45</v>
      </c>
      <c r="B53" s="32" t="s">
        <v>35</v>
      </c>
      <c r="C53" s="19">
        <v>68.01</v>
      </c>
      <c r="D53" s="16">
        <f t="shared" si="3"/>
        <v>0.13602</v>
      </c>
    </row>
    <row r="54" spans="1:4" ht="15.75">
      <c r="A54" s="13">
        <f t="shared" si="2"/>
        <v>46</v>
      </c>
      <c r="B54" s="32" t="s">
        <v>50</v>
      </c>
      <c r="C54" s="19">
        <v>68.45</v>
      </c>
      <c r="D54" s="16">
        <f t="shared" si="3"/>
        <v>0.1369</v>
      </c>
    </row>
    <row r="55" spans="1:4" ht="15.75">
      <c r="A55" s="13">
        <f t="shared" si="2"/>
        <v>47</v>
      </c>
      <c r="B55" s="32" t="s">
        <v>25</v>
      </c>
      <c r="C55" s="19">
        <v>68.5</v>
      </c>
      <c r="D55" s="16">
        <f t="shared" si="3"/>
        <v>0.137</v>
      </c>
    </row>
    <row r="56" spans="1:4" s="8" customFormat="1" ht="15.75">
      <c r="A56" s="13">
        <f t="shared" si="2"/>
        <v>48</v>
      </c>
      <c r="B56" s="32" t="s">
        <v>9</v>
      </c>
      <c r="C56" s="19">
        <v>68.96</v>
      </c>
      <c r="D56" s="16">
        <f t="shared" si="3"/>
        <v>0.13792</v>
      </c>
    </row>
    <row r="57" spans="1:4" s="8" customFormat="1" ht="15.75">
      <c r="A57" s="13">
        <f t="shared" si="2"/>
        <v>49</v>
      </c>
      <c r="B57" s="31" t="s">
        <v>70</v>
      </c>
      <c r="C57" s="17">
        <v>69.2</v>
      </c>
      <c r="D57" s="16">
        <f t="shared" si="3"/>
        <v>0.1384</v>
      </c>
    </row>
    <row r="58" spans="1:4" ht="15.75">
      <c r="A58" s="13">
        <f t="shared" si="2"/>
        <v>50</v>
      </c>
      <c r="B58" s="31" t="s">
        <v>8</v>
      </c>
      <c r="C58" s="17">
        <v>69.5</v>
      </c>
      <c r="D58" s="16">
        <f t="shared" si="3"/>
        <v>0.139</v>
      </c>
    </row>
    <row r="59" spans="1:4" ht="15.75">
      <c r="A59" s="13">
        <f t="shared" si="2"/>
        <v>51</v>
      </c>
      <c r="B59" s="31" t="s">
        <v>51</v>
      </c>
      <c r="C59" s="17">
        <v>69.66</v>
      </c>
      <c r="D59" s="16">
        <f t="shared" si="3"/>
        <v>0.13932</v>
      </c>
    </row>
    <row r="60" spans="1:4" s="8" customFormat="1" ht="15.75">
      <c r="A60" s="13">
        <f t="shared" si="2"/>
        <v>52</v>
      </c>
      <c r="B60" s="31" t="s">
        <v>46</v>
      </c>
      <c r="C60" s="17">
        <v>70.35</v>
      </c>
      <c r="D60" s="16">
        <f t="shared" si="3"/>
        <v>0.1407</v>
      </c>
    </row>
    <row r="61" spans="1:4" ht="15.75">
      <c r="A61" s="13">
        <f t="shared" si="2"/>
        <v>53</v>
      </c>
      <c r="B61" s="31" t="s">
        <v>92</v>
      </c>
      <c r="C61" s="17">
        <v>70.42</v>
      </c>
      <c r="D61" s="16">
        <f t="shared" si="3"/>
        <v>0.14084</v>
      </c>
    </row>
    <row r="62" spans="1:4" ht="15.75">
      <c r="A62" s="13">
        <f t="shared" si="2"/>
        <v>54</v>
      </c>
      <c r="B62" s="32" t="s">
        <v>34</v>
      </c>
      <c r="C62" s="19">
        <v>70.5</v>
      </c>
      <c r="D62" s="16">
        <f t="shared" si="3"/>
        <v>0.141</v>
      </c>
    </row>
    <row r="63" spans="1:4" ht="15.75">
      <c r="A63" s="13">
        <f t="shared" si="2"/>
        <v>55</v>
      </c>
      <c r="B63" s="32" t="s">
        <v>24</v>
      </c>
      <c r="C63" s="19">
        <v>70.5</v>
      </c>
      <c r="D63" s="16">
        <f t="shared" si="3"/>
        <v>0.141</v>
      </c>
    </row>
    <row r="64" spans="1:4" ht="15.75">
      <c r="A64" s="13">
        <f t="shared" si="2"/>
        <v>56</v>
      </c>
      <c r="B64" s="32" t="s">
        <v>96</v>
      </c>
      <c r="C64" s="19">
        <v>71</v>
      </c>
      <c r="D64" s="20">
        <f t="shared" si="3"/>
        <v>0.142</v>
      </c>
    </row>
    <row r="65" spans="1:4" ht="15.75">
      <c r="A65" s="13">
        <f t="shared" si="2"/>
        <v>57</v>
      </c>
      <c r="B65" s="32" t="s">
        <v>42</v>
      </c>
      <c r="C65" s="17">
        <v>71</v>
      </c>
      <c r="D65" s="16">
        <f t="shared" si="3"/>
        <v>0.142</v>
      </c>
    </row>
    <row r="66" spans="1:4" s="8" customFormat="1" ht="15.75">
      <c r="A66" s="13">
        <f t="shared" si="2"/>
        <v>58</v>
      </c>
      <c r="B66" s="32" t="s">
        <v>15</v>
      </c>
      <c r="C66" s="19">
        <v>71</v>
      </c>
      <c r="D66" s="16">
        <f t="shared" si="3"/>
        <v>0.142</v>
      </c>
    </row>
    <row r="67" spans="1:4" ht="15.75">
      <c r="A67" s="13">
        <f t="shared" si="2"/>
        <v>59</v>
      </c>
      <c r="B67" s="31" t="s">
        <v>100</v>
      </c>
      <c r="C67" s="17">
        <v>72.01</v>
      </c>
      <c r="D67" s="16">
        <f t="shared" si="3"/>
        <v>0.14402</v>
      </c>
    </row>
    <row r="68" spans="1:4" s="8" customFormat="1" ht="15.75">
      <c r="A68" s="13">
        <f t="shared" si="2"/>
        <v>60</v>
      </c>
      <c r="B68" s="32" t="s">
        <v>23</v>
      </c>
      <c r="C68" s="19">
        <v>72.49</v>
      </c>
      <c r="D68" s="16">
        <f t="shared" si="3"/>
        <v>0.14498</v>
      </c>
    </row>
    <row r="69" spans="1:4" s="8" customFormat="1" ht="15.75">
      <c r="A69" s="13">
        <f t="shared" si="2"/>
        <v>61</v>
      </c>
      <c r="B69" s="31" t="s">
        <v>57</v>
      </c>
      <c r="C69" s="17">
        <v>72.85</v>
      </c>
      <c r="D69" s="16">
        <f t="shared" si="3"/>
        <v>0.1457</v>
      </c>
    </row>
    <row r="70" spans="1:4" s="8" customFormat="1" ht="15.75">
      <c r="A70" s="13">
        <f t="shared" si="2"/>
        <v>62</v>
      </c>
      <c r="B70" s="31" t="s">
        <v>28</v>
      </c>
      <c r="C70" s="17">
        <v>73.34</v>
      </c>
      <c r="D70" s="16">
        <f t="shared" si="3"/>
        <v>0.14668</v>
      </c>
    </row>
    <row r="71" spans="1:4" ht="15.75">
      <c r="A71" s="13">
        <f t="shared" si="2"/>
        <v>63</v>
      </c>
      <c r="B71" s="32" t="s">
        <v>84</v>
      </c>
      <c r="C71" s="19">
        <v>73.6</v>
      </c>
      <c r="D71" s="16">
        <f t="shared" si="3"/>
        <v>0.1472</v>
      </c>
    </row>
    <row r="72" spans="1:4" ht="15.75">
      <c r="A72" s="13">
        <f t="shared" si="2"/>
        <v>64</v>
      </c>
      <c r="B72" s="32" t="s">
        <v>13</v>
      </c>
      <c r="C72" s="19">
        <v>73.84</v>
      </c>
      <c r="D72" s="16">
        <f t="shared" si="3"/>
        <v>0.14768</v>
      </c>
    </row>
    <row r="73" spans="1:4" ht="15.75">
      <c r="A73" s="13">
        <f aca="true" t="shared" si="4" ref="A73:A104">ROW(A65)</f>
        <v>65</v>
      </c>
      <c r="B73" s="32" t="s">
        <v>56</v>
      </c>
      <c r="C73" s="19">
        <v>73.85</v>
      </c>
      <c r="D73" s="16">
        <f aca="true" t="shared" si="5" ref="D73:D104">C73/500</f>
        <v>0.1477</v>
      </c>
    </row>
    <row r="74" spans="1:4" ht="15.75">
      <c r="A74" s="13">
        <f t="shared" si="4"/>
        <v>66</v>
      </c>
      <c r="B74" s="31" t="s">
        <v>53</v>
      </c>
      <c r="C74" s="19">
        <v>74.11</v>
      </c>
      <c r="D74" s="16">
        <f t="shared" si="5"/>
        <v>0.14822</v>
      </c>
    </row>
    <row r="75" spans="1:4" ht="15.75">
      <c r="A75" s="13">
        <f t="shared" si="4"/>
        <v>67</v>
      </c>
      <c r="B75" s="31" t="s">
        <v>90</v>
      </c>
      <c r="C75" s="17">
        <v>74.2</v>
      </c>
      <c r="D75" s="16">
        <f t="shared" si="5"/>
        <v>0.1484</v>
      </c>
    </row>
    <row r="76" spans="1:4" ht="15.75">
      <c r="A76" s="13">
        <f t="shared" si="4"/>
        <v>68</v>
      </c>
      <c r="B76" s="31" t="s">
        <v>39</v>
      </c>
      <c r="C76" s="19">
        <v>74.3</v>
      </c>
      <c r="D76" s="16">
        <f t="shared" si="5"/>
        <v>0.14859999999999998</v>
      </c>
    </row>
    <row r="77" spans="1:4" ht="15.75">
      <c r="A77" s="13">
        <f t="shared" si="4"/>
        <v>69</v>
      </c>
      <c r="B77" s="32" t="s">
        <v>93</v>
      </c>
      <c r="C77" s="19">
        <v>74.55</v>
      </c>
      <c r="D77" s="16">
        <f t="shared" si="5"/>
        <v>0.14909999999999998</v>
      </c>
    </row>
    <row r="78" spans="1:4" ht="15.75">
      <c r="A78" s="13">
        <f t="shared" si="4"/>
        <v>70</v>
      </c>
      <c r="B78" s="32" t="s">
        <v>86</v>
      </c>
      <c r="C78" s="19">
        <v>75.2</v>
      </c>
      <c r="D78" s="16">
        <f t="shared" si="5"/>
        <v>0.1504</v>
      </c>
    </row>
    <row r="79" spans="1:4" s="8" customFormat="1" ht="15.75">
      <c r="A79" s="13">
        <f t="shared" si="4"/>
        <v>71</v>
      </c>
      <c r="B79" s="32" t="s">
        <v>54</v>
      </c>
      <c r="C79" s="19">
        <v>76.28</v>
      </c>
      <c r="D79" s="16">
        <f t="shared" si="5"/>
        <v>0.15256</v>
      </c>
    </row>
    <row r="80" spans="1:4" s="8" customFormat="1" ht="15.75">
      <c r="A80" s="13">
        <f t="shared" si="4"/>
        <v>72</v>
      </c>
      <c r="B80" s="32" t="s">
        <v>45</v>
      </c>
      <c r="C80" s="19">
        <v>76.5</v>
      </c>
      <c r="D80" s="16">
        <f t="shared" si="5"/>
        <v>0.153</v>
      </c>
    </row>
    <row r="81" spans="1:4" ht="15.75">
      <c r="A81" s="13">
        <f t="shared" si="4"/>
        <v>73</v>
      </c>
      <c r="B81" s="31" t="s">
        <v>18</v>
      </c>
      <c r="C81" s="17">
        <v>77.5</v>
      </c>
      <c r="D81" s="16">
        <f t="shared" si="5"/>
        <v>0.155</v>
      </c>
    </row>
    <row r="82" spans="1:4" ht="15.75">
      <c r="A82" s="13">
        <f t="shared" si="4"/>
        <v>74</v>
      </c>
      <c r="B82" s="31" t="s">
        <v>31</v>
      </c>
      <c r="C82" s="17">
        <v>77.67</v>
      </c>
      <c r="D82" s="16">
        <f t="shared" si="5"/>
        <v>0.15534</v>
      </c>
    </row>
    <row r="83" spans="1:4" ht="15.75">
      <c r="A83" s="13">
        <f t="shared" si="4"/>
        <v>75</v>
      </c>
      <c r="B83" s="32" t="s">
        <v>20</v>
      </c>
      <c r="C83" s="19">
        <v>77.76</v>
      </c>
      <c r="D83" s="16">
        <f t="shared" si="5"/>
        <v>0.15552000000000002</v>
      </c>
    </row>
    <row r="84" spans="1:4" ht="15.75">
      <c r="A84" s="13">
        <f t="shared" si="4"/>
        <v>76</v>
      </c>
      <c r="B84" s="32" t="s">
        <v>32</v>
      </c>
      <c r="C84" s="19">
        <v>77.9</v>
      </c>
      <c r="D84" s="16">
        <f t="shared" si="5"/>
        <v>0.15580000000000002</v>
      </c>
    </row>
    <row r="85" spans="1:4" ht="15.75">
      <c r="A85" s="13">
        <f t="shared" si="4"/>
        <v>77</v>
      </c>
      <c r="B85" s="32" t="s">
        <v>49</v>
      </c>
      <c r="C85" s="19">
        <v>77.92</v>
      </c>
      <c r="D85" s="16">
        <f t="shared" si="5"/>
        <v>0.15584</v>
      </c>
    </row>
    <row r="86" spans="1:4" s="8" customFormat="1" ht="15.75">
      <c r="A86" s="13">
        <f t="shared" si="4"/>
        <v>78</v>
      </c>
      <c r="B86" s="32" t="s">
        <v>11</v>
      </c>
      <c r="C86" s="19">
        <v>78</v>
      </c>
      <c r="D86" s="16">
        <f t="shared" si="5"/>
        <v>0.156</v>
      </c>
    </row>
    <row r="87" spans="1:4" ht="15.75">
      <c r="A87" s="13">
        <f t="shared" si="4"/>
        <v>79</v>
      </c>
      <c r="B87" s="32" t="s">
        <v>27</v>
      </c>
      <c r="C87" s="19">
        <v>78.25</v>
      </c>
      <c r="D87" s="16">
        <f t="shared" si="5"/>
        <v>0.1565</v>
      </c>
    </row>
    <row r="88" spans="1:4" ht="15.75">
      <c r="A88" s="13">
        <f t="shared" si="4"/>
        <v>80</v>
      </c>
      <c r="B88" s="32" t="s">
        <v>21</v>
      </c>
      <c r="C88" s="19">
        <v>78.25</v>
      </c>
      <c r="D88" s="16">
        <f t="shared" si="5"/>
        <v>0.1565</v>
      </c>
    </row>
    <row r="89" spans="1:4" ht="15.75">
      <c r="A89" s="13">
        <f t="shared" si="4"/>
        <v>81</v>
      </c>
      <c r="B89" s="31" t="s">
        <v>36</v>
      </c>
      <c r="C89" s="17">
        <v>80.01</v>
      </c>
      <c r="D89" s="16">
        <f t="shared" si="5"/>
        <v>0.16002000000000002</v>
      </c>
    </row>
    <row r="90" spans="1:4" ht="15.75">
      <c r="A90" s="13">
        <f t="shared" si="4"/>
        <v>82</v>
      </c>
      <c r="B90" s="32" t="s">
        <v>97</v>
      </c>
      <c r="C90" s="19">
        <v>80.4</v>
      </c>
      <c r="D90" s="16">
        <f t="shared" si="5"/>
        <v>0.1608</v>
      </c>
    </row>
    <row r="91" spans="1:4" ht="15.75">
      <c r="A91" s="13">
        <f t="shared" si="4"/>
        <v>83</v>
      </c>
      <c r="B91" s="32" t="s">
        <v>64</v>
      </c>
      <c r="C91" s="19">
        <v>80.6</v>
      </c>
      <c r="D91" s="16">
        <f t="shared" si="5"/>
        <v>0.16119999999999998</v>
      </c>
    </row>
    <row r="92" spans="1:4" ht="15.75">
      <c r="A92" s="13">
        <f t="shared" si="4"/>
        <v>84</v>
      </c>
      <c r="B92" s="32" t="s">
        <v>14</v>
      </c>
      <c r="C92" s="19">
        <v>80.81</v>
      </c>
      <c r="D92" s="16">
        <f t="shared" si="5"/>
        <v>0.16162</v>
      </c>
    </row>
    <row r="93" spans="1:4" s="8" customFormat="1" ht="15.75">
      <c r="A93" s="13">
        <f t="shared" si="4"/>
        <v>85</v>
      </c>
      <c r="B93" s="32" t="s">
        <v>52</v>
      </c>
      <c r="C93" s="19">
        <v>83.5</v>
      </c>
      <c r="D93" s="16">
        <f t="shared" si="5"/>
        <v>0.167</v>
      </c>
    </row>
    <row r="94" spans="1:4" s="8" customFormat="1" ht="15.75">
      <c r="A94" s="13">
        <f t="shared" si="4"/>
        <v>86</v>
      </c>
      <c r="B94" s="31" t="s">
        <v>68</v>
      </c>
      <c r="C94" s="17">
        <v>83.89</v>
      </c>
      <c r="D94" s="16">
        <f t="shared" si="5"/>
        <v>0.16778</v>
      </c>
    </row>
    <row r="95" spans="1:4" s="8" customFormat="1" ht="15.75">
      <c r="A95" s="13">
        <f t="shared" si="4"/>
        <v>87</v>
      </c>
      <c r="B95" s="32" t="s">
        <v>60</v>
      </c>
      <c r="C95" s="19">
        <v>84.23</v>
      </c>
      <c r="D95" s="16">
        <f t="shared" si="5"/>
        <v>0.16846</v>
      </c>
    </row>
    <row r="96" spans="1:4" ht="15.75">
      <c r="A96" s="13">
        <f t="shared" si="4"/>
        <v>88</v>
      </c>
      <c r="B96" s="32" t="s">
        <v>29</v>
      </c>
      <c r="C96" s="19">
        <v>85.75</v>
      </c>
      <c r="D96" s="16">
        <f t="shared" si="5"/>
        <v>0.1715</v>
      </c>
    </row>
    <row r="97" spans="1:4" ht="15.75">
      <c r="A97" s="13">
        <f t="shared" si="4"/>
        <v>89</v>
      </c>
      <c r="B97" s="32" t="s">
        <v>73</v>
      </c>
      <c r="C97" s="17">
        <v>86.21</v>
      </c>
      <c r="D97" s="16">
        <f t="shared" si="5"/>
        <v>0.17242</v>
      </c>
    </row>
    <row r="98" spans="1:4" ht="15.75">
      <c r="A98" s="13">
        <f t="shared" si="4"/>
        <v>90</v>
      </c>
      <c r="B98" s="32" t="s">
        <v>82</v>
      </c>
      <c r="C98" s="19">
        <v>87</v>
      </c>
      <c r="D98" s="16">
        <f t="shared" si="5"/>
        <v>0.174</v>
      </c>
    </row>
    <row r="99" spans="1:4" ht="15.75">
      <c r="A99" s="13">
        <f t="shared" si="4"/>
        <v>91</v>
      </c>
      <c r="B99" s="31" t="s">
        <v>7</v>
      </c>
      <c r="C99" s="17">
        <v>88.46</v>
      </c>
      <c r="D99" s="16">
        <f t="shared" si="5"/>
        <v>0.17692</v>
      </c>
    </row>
    <row r="100" spans="1:4" ht="15.75">
      <c r="A100" s="13">
        <f t="shared" si="4"/>
        <v>92</v>
      </c>
      <c r="B100" s="31" t="s">
        <v>72</v>
      </c>
      <c r="C100" s="17">
        <v>91</v>
      </c>
      <c r="D100" s="16">
        <f t="shared" si="5"/>
        <v>0.182</v>
      </c>
    </row>
    <row r="101" spans="1:4" ht="15.75">
      <c r="A101" s="13">
        <f t="shared" si="4"/>
        <v>93</v>
      </c>
      <c r="B101" s="32" t="s">
        <v>41</v>
      </c>
      <c r="C101" s="19">
        <v>91.85</v>
      </c>
      <c r="D101" s="16">
        <f t="shared" si="5"/>
        <v>0.1837</v>
      </c>
    </row>
    <row r="102" spans="1:4" ht="16.5" thickBot="1">
      <c r="A102" s="13">
        <f t="shared" si="4"/>
        <v>94</v>
      </c>
      <c r="B102" s="33" t="s">
        <v>10</v>
      </c>
      <c r="C102" s="12">
        <v>102.85</v>
      </c>
      <c r="D102" s="11">
        <f t="shared" si="5"/>
        <v>0.2057</v>
      </c>
    </row>
    <row r="103" spans="1:4" ht="16.5" thickBot="1">
      <c r="A103" s="13"/>
      <c r="B103" s="7"/>
      <c r="C103" s="3"/>
      <c r="D103" s="2"/>
    </row>
    <row r="104" spans="1:4" ht="15.75">
      <c r="A104" s="13"/>
      <c r="B104" s="7"/>
      <c r="C104" s="101" t="s">
        <v>6</v>
      </c>
      <c r="D104" s="102"/>
    </row>
    <row r="105" spans="1:4" ht="16.5" thickBot="1">
      <c r="A105" s="13"/>
      <c r="B105" s="7"/>
      <c r="C105" s="34" t="s">
        <v>2</v>
      </c>
      <c r="D105" s="35" t="s">
        <v>1</v>
      </c>
    </row>
    <row r="106" spans="2:4" ht="16.5" thickBot="1">
      <c r="B106" s="53" t="s">
        <v>0</v>
      </c>
      <c r="C106" s="41">
        <f>AVERAGE(C9:C102)</f>
        <v>70.14670212765958</v>
      </c>
      <c r="D106" s="42">
        <f>AVERAGE(D9:D102)</f>
        <v>0.14029340425531914</v>
      </c>
    </row>
  </sheetData>
  <sheetProtection/>
  <mergeCells count="2">
    <mergeCell ref="C7:D7"/>
    <mergeCell ref="C104:D104"/>
  </mergeCells>
  <printOptions/>
  <pageMargins left="1" right="1" top="1" bottom="1" header="0.5" footer="0.5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7"/>
  <sheetViews>
    <sheetView zoomScalePageLayoutView="0" workbookViewId="0" topLeftCell="A13">
      <selection activeCell="C9" sqref="C9"/>
    </sheetView>
  </sheetViews>
  <sheetFormatPr defaultColWidth="9.140625" defaultRowHeight="12.75"/>
  <cols>
    <col min="1" max="1" width="4.7109375" style="51" customWidth="1"/>
    <col min="2" max="2" width="56.7109375" style="1" customWidth="1"/>
    <col min="3" max="4" width="13.7109375" style="1" customWidth="1"/>
  </cols>
  <sheetData>
    <row r="1" ht="15.75">
      <c r="B1" s="54" t="s">
        <v>104</v>
      </c>
    </row>
    <row r="2" ht="15.75">
      <c r="B2" s="54"/>
    </row>
    <row r="3" ht="15.75">
      <c r="B3" s="55" t="s">
        <v>106</v>
      </c>
    </row>
    <row r="4" ht="15.75">
      <c r="B4" s="55" t="s">
        <v>103</v>
      </c>
    </row>
    <row r="5" ht="15.75">
      <c r="B5" s="55" t="s">
        <v>102</v>
      </c>
    </row>
    <row r="6" ht="16.5" thickBot="1">
      <c r="B6" s="55"/>
    </row>
    <row r="7" spans="3:4" ht="16.5" thickBot="1">
      <c r="C7" s="110" t="s">
        <v>5</v>
      </c>
      <c r="D7" s="111"/>
    </row>
    <row r="8" spans="1:4" ht="16.5" thickBot="1">
      <c r="A8" s="78"/>
      <c r="B8" s="56" t="s">
        <v>101</v>
      </c>
      <c r="C8" s="25" t="s">
        <v>2</v>
      </c>
      <c r="D8" s="26" t="s">
        <v>1</v>
      </c>
    </row>
    <row r="9" spans="1:4" s="8" customFormat="1" ht="15.75">
      <c r="A9" s="13">
        <f aca="true" t="shared" si="0" ref="A9:A40">ROW(A1)</f>
        <v>1</v>
      </c>
      <c r="B9" s="79" t="s">
        <v>74</v>
      </c>
      <c r="C9" s="91">
        <v>93.5</v>
      </c>
      <c r="D9" s="92">
        <f aca="true" t="shared" si="1" ref="D9:D40">C9/1000</f>
        <v>0.0935</v>
      </c>
    </row>
    <row r="10" spans="1:4" ht="15.75">
      <c r="A10" s="13">
        <f t="shared" si="0"/>
        <v>2</v>
      </c>
      <c r="B10" s="57" t="s">
        <v>83</v>
      </c>
      <c r="C10" s="58">
        <v>95.69</v>
      </c>
      <c r="D10" s="59">
        <f t="shared" si="1"/>
        <v>0.09569</v>
      </c>
    </row>
    <row r="11" spans="1:4" ht="15.75">
      <c r="A11" s="13">
        <f t="shared" si="0"/>
        <v>3</v>
      </c>
      <c r="B11" s="31" t="s">
        <v>26</v>
      </c>
      <c r="C11" s="84">
        <v>100.5</v>
      </c>
      <c r="D11" s="85">
        <f t="shared" si="1"/>
        <v>0.1005</v>
      </c>
    </row>
    <row r="12" spans="1:4" ht="15.75">
      <c r="A12" s="13">
        <f t="shared" si="0"/>
        <v>4</v>
      </c>
      <c r="B12" s="60" t="s">
        <v>67</v>
      </c>
      <c r="C12" s="58">
        <v>101.06</v>
      </c>
      <c r="D12" s="59">
        <f t="shared" si="1"/>
        <v>0.10106</v>
      </c>
    </row>
    <row r="13" spans="1:4" ht="15.75">
      <c r="A13" s="13">
        <f t="shared" si="0"/>
        <v>5</v>
      </c>
      <c r="B13" s="60" t="s">
        <v>22</v>
      </c>
      <c r="C13" s="61">
        <v>101.75</v>
      </c>
      <c r="D13" s="59">
        <f t="shared" si="1"/>
        <v>0.10175</v>
      </c>
    </row>
    <row r="14" spans="1:4" s="8" customFormat="1" ht="15.75">
      <c r="A14" s="13">
        <f t="shared" si="0"/>
        <v>6</v>
      </c>
      <c r="B14" s="60" t="s">
        <v>79</v>
      </c>
      <c r="C14" s="61">
        <v>102.5</v>
      </c>
      <c r="D14" s="59">
        <f t="shared" si="1"/>
        <v>0.1025</v>
      </c>
    </row>
    <row r="15" spans="1:4" s="8" customFormat="1" ht="15.75">
      <c r="A15" s="13">
        <f t="shared" si="0"/>
        <v>7</v>
      </c>
      <c r="B15" s="60" t="s">
        <v>58</v>
      </c>
      <c r="C15" s="58">
        <v>106.45</v>
      </c>
      <c r="D15" s="59">
        <f t="shared" si="1"/>
        <v>0.10645</v>
      </c>
    </row>
    <row r="16" spans="1:4" s="8" customFormat="1" ht="15.75">
      <c r="A16" s="13">
        <f t="shared" si="0"/>
        <v>8</v>
      </c>
      <c r="B16" s="31" t="s">
        <v>55</v>
      </c>
      <c r="C16" s="84">
        <v>107.72</v>
      </c>
      <c r="D16" s="85">
        <f t="shared" si="1"/>
        <v>0.10772</v>
      </c>
    </row>
    <row r="17" spans="1:4" ht="15.75">
      <c r="A17" s="13">
        <f t="shared" si="0"/>
        <v>9</v>
      </c>
      <c r="B17" s="60" t="s">
        <v>81</v>
      </c>
      <c r="C17" s="61">
        <v>108.5</v>
      </c>
      <c r="D17" s="59">
        <f t="shared" si="1"/>
        <v>0.1085</v>
      </c>
    </row>
    <row r="18" spans="1:4" ht="15.75">
      <c r="A18" s="13">
        <f t="shared" si="0"/>
        <v>10</v>
      </c>
      <c r="B18" s="60" t="s">
        <v>12</v>
      </c>
      <c r="C18" s="61">
        <v>109.63</v>
      </c>
      <c r="D18" s="59">
        <f t="shared" si="1"/>
        <v>0.10962999999999999</v>
      </c>
    </row>
    <row r="19" spans="1:4" s="8" customFormat="1" ht="15.75">
      <c r="A19" s="13">
        <f t="shared" si="0"/>
        <v>11</v>
      </c>
      <c r="B19" s="31" t="s">
        <v>17</v>
      </c>
      <c r="C19" s="84">
        <v>111.94</v>
      </c>
      <c r="D19" s="85">
        <f t="shared" si="1"/>
        <v>0.11194</v>
      </c>
    </row>
    <row r="20" spans="1:4" ht="15.75">
      <c r="A20" s="13">
        <f t="shared" si="0"/>
        <v>12</v>
      </c>
      <c r="B20" s="60" t="s">
        <v>25</v>
      </c>
      <c r="C20" s="61">
        <v>112</v>
      </c>
      <c r="D20" s="59">
        <f t="shared" si="1"/>
        <v>0.112</v>
      </c>
    </row>
    <row r="21" spans="1:4" ht="15.75">
      <c r="A21" s="13">
        <f t="shared" si="0"/>
        <v>13</v>
      </c>
      <c r="B21" s="31" t="s">
        <v>47</v>
      </c>
      <c r="C21" s="84">
        <v>112.5</v>
      </c>
      <c r="D21" s="85">
        <f t="shared" si="1"/>
        <v>0.1125</v>
      </c>
    </row>
    <row r="22" spans="1:4" ht="15.75">
      <c r="A22" s="13">
        <f t="shared" si="0"/>
        <v>14</v>
      </c>
      <c r="B22" s="60" t="s">
        <v>35</v>
      </c>
      <c r="C22" s="61">
        <v>112.52</v>
      </c>
      <c r="D22" s="59">
        <f t="shared" si="1"/>
        <v>0.11252</v>
      </c>
    </row>
    <row r="23" spans="1:4" s="8" customFormat="1" ht="15.75">
      <c r="A23" s="13">
        <f t="shared" si="0"/>
        <v>15</v>
      </c>
      <c r="B23" s="60" t="s">
        <v>24</v>
      </c>
      <c r="C23" s="61">
        <v>114.6</v>
      </c>
      <c r="D23" s="59">
        <f t="shared" si="1"/>
        <v>0.1146</v>
      </c>
    </row>
    <row r="24" spans="1:4" ht="15.75">
      <c r="A24" s="13">
        <f t="shared" si="0"/>
        <v>16</v>
      </c>
      <c r="B24" s="32" t="s">
        <v>33</v>
      </c>
      <c r="C24" s="87">
        <v>114.6</v>
      </c>
      <c r="D24" s="85">
        <f t="shared" si="1"/>
        <v>0.1146</v>
      </c>
    </row>
    <row r="25" spans="1:4" s="8" customFormat="1" ht="15.75">
      <c r="A25" s="13">
        <f t="shared" si="0"/>
        <v>17</v>
      </c>
      <c r="B25" s="31" t="s">
        <v>43</v>
      </c>
      <c r="C25" s="84">
        <v>115.38</v>
      </c>
      <c r="D25" s="85">
        <f t="shared" si="1"/>
        <v>0.11538</v>
      </c>
    </row>
    <row r="26" spans="1:4" ht="15.75">
      <c r="A26" s="13">
        <f t="shared" si="0"/>
        <v>18</v>
      </c>
      <c r="B26" s="57" t="s">
        <v>44</v>
      </c>
      <c r="C26" s="58">
        <v>116.11</v>
      </c>
      <c r="D26" s="59">
        <f t="shared" si="1"/>
        <v>0.11611</v>
      </c>
    </row>
    <row r="27" spans="1:4" ht="15.75">
      <c r="A27" s="13">
        <f t="shared" si="0"/>
        <v>19</v>
      </c>
      <c r="B27" s="60" t="s">
        <v>84</v>
      </c>
      <c r="C27" s="61">
        <v>116.2</v>
      </c>
      <c r="D27" s="59">
        <f t="shared" si="1"/>
        <v>0.1162</v>
      </c>
    </row>
    <row r="28" spans="1:4" ht="15.75">
      <c r="A28" s="13">
        <f t="shared" si="0"/>
        <v>20</v>
      </c>
      <c r="B28" s="60" t="s">
        <v>76</v>
      </c>
      <c r="C28" s="61">
        <v>116.63</v>
      </c>
      <c r="D28" s="59">
        <f t="shared" si="1"/>
        <v>0.11663</v>
      </c>
    </row>
    <row r="29" spans="1:4" ht="15.75">
      <c r="A29" s="13">
        <f t="shared" si="0"/>
        <v>21</v>
      </c>
      <c r="B29" s="31" t="s">
        <v>85</v>
      </c>
      <c r="C29" s="87">
        <v>117.2</v>
      </c>
      <c r="D29" s="85">
        <f t="shared" si="1"/>
        <v>0.1172</v>
      </c>
    </row>
    <row r="30" spans="1:4" s="8" customFormat="1" ht="15.75">
      <c r="A30" s="13">
        <f t="shared" si="0"/>
        <v>22</v>
      </c>
      <c r="B30" s="57" t="s">
        <v>77</v>
      </c>
      <c r="C30" s="61">
        <v>117.4</v>
      </c>
      <c r="D30" s="59">
        <f t="shared" si="1"/>
        <v>0.1174</v>
      </c>
    </row>
    <row r="31" spans="1:4" ht="15.75">
      <c r="A31" s="13">
        <f t="shared" si="0"/>
        <v>23</v>
      </c>
      <c r="B31" s="57" t="s">
        <v>95</v>
      </c>
      <c r="C31" s="58">
        <v>117.54</v>
      </c>
      <c r="D31" s="59">
        <f t="shared" si="1"/>
        <v>0.11754</v>
      </c>
    </row>
    <row r="32" spans="1:4" ht="15.75">
      <c r="A32" s="13">
        <f t="shared" si="0"/>
        <v>24</v>
      </c>
      <c r="B32" s="31" t="s">
        <v>48</v>
      </c>
      <c r="C32" s="84">
        <v>117.75</v>
      </c>
      <c r="D32" s="85">
        <f t="shared" si="1"/>
        <v>0.11775</v>
      </c>
    </row>
    <row r="33" spans="1:4" ht="15.75">
      <c r="A33" s="13">
        <f t="shared" si="0"/>
        <v>25</v>
      </c>
      <c r="B33" s="57" t="s">
        <v>71</v>
      </c>
      <c r="C33" s="58">
        <v>118</v>
      </c>
      <c r="D33" s="59">
        <f t="shared" si="1"/>
        <v>0.118</v>
      </c>
    </row>
    <row r="34" spans="1:4" s="8" customFormat="1" ht="15.75">
      <c r="A34" s="13">
        <f t="shared" si="0"/>
        <v>26</v>
      </c>
      <c r="B34" s="31" t="s">
        <v>89</v>
      </c>
      <c r="C34" s="84">
        <v>118.84</v>
      </c>
      <c r="D34" s="85">
        <f t="shared" si="1"/>
        <v>0.11884</v>
      </c>
    </row>
    <row r="35" spans="1:4" ht="15.75">
      <c r="A35" s="13">
        <f t="shared" si="0"/>
        <v>27</v>
      </c>
      <c r="B35" s="60" t="s">
        <v>87</v>
      </c>
      <c r="C35" s="61">
        <v>119</v>
      </c>
      <c r="D35" s="59">
        <f t="shared" si="1"/>
        <v>0.119</v>
      </c>
    </row>
    <row r="36" spans="1:4" s="8" customFormat="1" ht="15.75">
      <c r="A36" s="13">
        <f t="shared" si="0"/>
        <v>28</v>
      </c>
      <c r="B36" s="31" t="s">
        <v>38</v>
      </c>
      <c r="C36" s="84">
        <v>120.25</v>
      </c>
      <c r="D36" s="85">
        <f t="shared" si="1"/>
        <v>0.12025</v>
      </c>
    </row>
    <row r="37" spans="1:4" ht="15.75">
      <c r="A37" s="13">
        <f t="shared" si="0"/>
        <v>29</v>
      </c>
      <c r="B37" s="60" t="s">
        <v>86</v>
      </c>
      <c r="C37" s="61">
        <v>120.4</v>
      </c>
      <c r="D37" s="59">
        <f t="shared" si="1"/>
        <v>0.12040000000000001</v>
      </c>
    </row>
    <row r="38" spans="1:4" ht="15.75">
      <c r="A38" s="13">
        <f t="shared" si="0"/>
        <v>30</v>
      </c>
      <c r="B38" s="60" t="s">
        <v>9</v>
      </c>
      <c r="C38" s="61">
        <v>120.41</v>
      </c>
      <c r="D38" s="59">
        <f t="shared" si="1"/>
        <v>0.12041</v>
      </c>
    </row>
    <row r="39" spans="1:4" s="8" customFormat="1" ht="15.75">
      <c r="A39" s="13">
        <f t="shared" si="0"/>
        <v>31</v>
      </c>
      <c r="B39" s="57" t="s">
        <v>91</v>
      </c>
      <c r="C39" s="58">
        <v>121.1</v>
      </c>
      <c r="D39" s="59">
        <f t="shared" si="1"/>
        <v>0.1211</v>
      </c>
    </row>
    <row r="40" spans="1:4" ht="15.75">
      <c r="A40" s="13">
        <f t="shared" si="0"/>
        <v>32</v>
      </c>
      <c r="B40" s="57" t="s">
        <v>62</v>
      </c>
      <c r="C40" s="58">
        <v>121.29</v>
      </c>
      <c r="D40" s="59">
        <f t="shared" si="1"/>
        <v>0.12129000000000001</v>
      </c>
    </row>
    <row r="41" spans="1:4" ht="15.75">
      <c r="A41" s="13">
        <f aca="true" t="shared" si="2" ref="A41:A72">ROW(A33)</f>
        <v>33</v>
      </c>
      <c r="B41" s="60" t="s">
        <v>50</v>
      </c>
      <c r="C41" s="61">
        <v>121.78</v>
      </c>
      <c r="D41" s="59">
        <f aca="true" t="shared" si="3" ref="D41:D72">C41/1000</f>
        <v>0.12178</v>
      </c>
    </row>
    <row r="42" spans="1:4" ht="15.75">
      <c r="A42" s="13">
        <f t="shared" si="2"/>
        <v>34</v>
      </c>
      <c r="B42" s="57" t="s">
        <v>75</v>
      </c>
      <c r="C42" s="58">
        <v>121.97</v>
      </c>
      <c r="D42" s="59">
        <f t="shared" si="3"/>
        <v>0.12197</v>
      </c>
    </row>
    <row r="43" spans="1:4" ht="15.75">
      <c r="A43" s="13">
        <f t="shared" si="2"/>
        <v>35</v>
      </c>
      <c r="B43" s="57" t="s">
        <v>63</v>
      </c>
      <c r="C43" s="58">
        <v>122.49</v>
      </c>
      <c r="D43" s="59">
        <f t="shared" si="3"/>
        <v>0.12249</v>
      </c>
    </row>
    <row r="44" spans="1:4" s="8" customFormat="1" ht="15.75">
      <c r="A44" s="13">
        <f t="shared" si="2"/>
        <v>36</v>
      </c>
      <c r="B44" s="57" t="s">
        <v>94</v>
      </c>
      <c r="C44" s="58">
        <v>123</v>
      </c>
      <c r="D44" s="59">
        <f t="shared" si="3"/>
        <v>0.123</v>
      </c>
    </row>
    <row r="45" spans="1:4" ht="15.75">
      <c r="A45" s="13">
        <f t="shared" si="2"/>
        <v>37</v>
      </c>
      <c r="B45" s="57" t="s">
        <v>66</v>
      </c>
      <c r="C45" s="58">
        <v>123.5</v>
      </c>
      <c r="D45" s="59">
        <f t="shared" si="3"/>
        <v>0.1235</v>
      </c>
    </row>
    <row r="46" spans="1:4" s="8" customFormat="1" ht="15.75">
      <c r="A46" s="13">
        <f t="shared" si="2"/>
        <v>38</v>
      </c>
      <c r="B46" s="57" t="s">
        <v>16</v>
      </c>
      <c r="C46" s="58">
        <v>124</v>
      </c>
      <c r="D46" s="59">
        <f t="shared" si="3"/>
        <v>0.124</v>
      </c>
    </row>
    <row r="47" spans="1:4" ht="15.75">
      <c r="A47" s="13">
        <f t="shared" si="2"/>
        <v>39</v>
      </c>
      <c r="B47" s="60" t="s">
        <v>96</v>
      </c>
      <c r="C47" s="61">
        <v>124.2</v>
      </c>
      <c r="D47" s="59">
        <f t="shared" si="3"/>
        <v>0.1242</v>
      </c>
    </row>
    <row r="48" spans="1:4" ht="15.75">
      <c r="A48" s="13">
        <f t="shared" si="2"/>
        <v>40</v>
      </c>
      <c r="B48" s="31" t="s">
        <v>92</v>
      </c>
      <c r="C48" s="84">
        <v>124.27</v>
      </c>
      <c r="D48" s="85">
        <f t="shared" si="3"/>
        <v>0.12426999999999999</v>
      </c>
    </row>
    <row r="49" spans="1:4" ht="15.75">
      <c r="A49" s="13">
        <f t="shared" si="2"/>
        <v>41</v>
      </c>
      <c r="B49" s="31" t="s">
        <v>8</v>
      </c>
      <c r="C49" s="84">
        <v>124.5</v>
      </c>
      <c r="D49" s="85">
        <f t="shared" si="3"/>
        <v>0.1245</v>
      </c>
    </row>
    <row r="50" spans="1:4" ht="15.75">
      <c r="A50" s="13">
        <f t="shared" si="2"/>
        <v>42</v>
      </c>
      <c r="B50" s="57" t="s">
        <v>78</v>
      </c>
      <c r="C50" s="61">
        <v>124.77</v>
      </c>
      <c r="D50" s="59">
        <f t="shared" si="3"/>
        <v>0.12476999999999999</v>
      </c>
    </row>
    <row r="51" spans="1:4" s="8" customFormat="1" ht="15.75">
      <c r="A51" s="13">
        <f t="shared" si="2"/>
        <v>43</v>
      </c>
      <c r="B51" s="60" t="s">
        <v>56</v>
      </c>
      <c r="C51" s="61">
        <v>125.19</v>
      </c>
      <c r="D51" s="59">
        <f t="shared" si="3"/>
        <v>0.12519</v>
      </c>
    </row>
    <row r="52" spans="1:4" ht="15.75">
      <c r="A52" s="13">
        <f t="shared" si="2"/>
        <v>44</v>
      </c>
      <c r="B52" s="60" t="s">
        <v>32</v>
      </c>
      <c r="C52" s="61">
        <v>125.8</v>
      </c>
      <c r="D52" s="59">
        <f t="shared" si="3"/>
        <v>0.1258</v>
      </c>
    </row>
    <row r="53" spans="1:4" ht="15.75">
      <c r="A53" s="13">
        <f t="shared" si="2"/>
        <v>45</v>
      </c>
      <c r="B53" s="60" t="s">
        <v>49</v>
      </c>
      <c r="C53" s="61">
        <v>125.86</v>
      </c>
      <c r="D53" s="59">
        <f t="shared" si="3"/>
        <v>0.12586</v>
      </c>
    </row>
    <row r="54" spans="1:4" ht="15.75">
      <c r="A54" s="13">
        <f t="shared" si="2"/>
        <v>46</v>
      </c>
      <c r="B54" s="60" t="s">
        <v>13</v>
      </c>
      <c r="C54" s="61">
        <v>125.91</v>
      </c>
      <c r="D54" s="59">
        <f t="shared" si="3"/>
        <v>0.12591</v>
      </c>
    </row>
    <row r="55" spans="1:4" ht="15.75">
      <c r="A55" s="13">
        <f t="shared" si="2"/>
        <v>47</v>
      </c>
      <c r="B55" s="60" t="s">
        <v>93</v>
      </c>
      <c r="C55" s="61">
        <v>126.18</v>
      </c>
      <c r="D55" s="59">
        <f t="shared" si="3"/>
        <v>0.12618000000000001</v>
      </c>
    </row>
    <row r="56" spans="1:4" ht="15.75">
      <c r="A56" s="13">
        <f t="shared" si="2"/>
        <v>48</v>
      </c>
      <c r="B56" s="57" t="s">
        <v>69</v>
      </c>
      <c r="C56" s="58">
        <v>126.25</v>
      </c>
      <c r="D56" s="59">
        <f t="shared" si="3"/>
        <v>0.12625</v>
      </c>
    </row>
    <row r="57" spans="1:4" ht="15.75">
      <c r="A57" s="13">
        <f t="shared" si="2"/>
        <v>49</v>
      </c>
      <c r="B57" s="57" t="s">
        <v>98</v>
      </c>
      <c r="C57" s="58">
        <v>126.37</v>
      </c>
      <c r="D57" s="59">
        <f t="shared" si="3"/>
        <v>0.12637</v>
      </c>
    </row>
    <row r="58" spans="1:4" ht="15.75">
      <c r="A58" s="13">
        <f t="shared" si="2"/>
        <v>50</v>
      </c>
      <c r="B58" s="57" t="s">
        <v>40</v>
      </c>
      <c r="C58" s="58">
        <v>126.52</v>
      </c>
      <c r="D58" s="59">
        <f t="shared" si="3"/>
        <v>0.12652</v>
      </c>
    </row>
    <row r="59" spans="1:4" ht="15.75">
      <c r="A59" s="13">
        <f t="shared" si="2"/>
        <v>51</v>
      </c>
      <c r="B59" s="31" t="s">
        <v>37</v>
      </c>
      <c r="C59" s="84">
        <v>126.61</v>
      </c>
      <c r="D59" s="85">
        <f t="shared" si="3"/>
        <v>0.12661</v>
      </c>
    </row>
    <row r="60" spans="1:4" s="8" customFormat="1" ht="15.75">
      <c r="A60" s="13">
        <f t="shared" si="2"/>
        <v>52</v>
      </c>
      <c r="B60" s="60" t="s">
        <v>42</v>
      </c>
      <c r="C60" s="58">
        <v>127</v>
      </c>
      <c r="D60" s="59">
        <f t="shared" si="3"/>
        <v>0.127</v>
      </c>
    </row>
    <row r="61" spans="1:4" ht="15.75">
      <c r="A61" s="13">
        <f t="shared" si="2"/>
        <v>53</v>
      </c>
      <c r="B61" s="57" t="s">
        <v>65</v>
      </c>
      <c r="C61" s="58">
        <v>127.5</v>
      </c>
      <c r="D61" s="59">
        <f t="shared" si="3"/>
        <v>0.1275</v>
      </c>
    </row>
    <row r="62" spans="1:4" ht="15.75">
      <c r="A62" s="13">
        <f t="shared" si="2"/>
        <v>54</v>
      </c>
      <c r="B62" s="60" t="s">
        <v>14</v>
      </c>
      <c r="C62" s="61">
        <v>127.5</v>
      </c>
      <c r="D62" s="59">
        <f t="shared" si="3"/>
        <v>0.1275</v>
      </c>
    </row>
    <row r="63" spans="1:4" ht="15.75">
      <c r="A63" s="13">
        <f t="shared" si="2"/>
        <v>55</v>
      </c>
      <c r="B63" s="60" t="s">
        <v>23</v>
      </c>
      <c r="C63" s="61">
        <v>127.98</v>
      </c>
      <c r="D63" s="59">
        <f t="shared" si="3"/>
        <v>0.12798</v>
      </c>
    </row>
    <row r="64" spans="1:4" ht="15.75">
      <c r="A64" s="13">
        <f t="shared" si="2"/>
        <v>56</v>
      </c>
      <c r="B64" s="57" t="s">
        <v>51</v>
      </c>
      <c r="C64" s="58">
        <v>128.64</v>
      </c>
      <c r="D64" s="59">
        <f t="shared" si="3"/>
        <v>0.12863999999999998</v>
      </c>
    </row>
    <row r="65" spans="1:4" ht="15.75">
      <c r="A65" s="13">
        <f t="shared" si="2"/>
        <v>57</v>
      </c>
      <c r="B65" s="62" t="s">
        <v>61</v>
      </c>
      <c r="C65" s="63">
        <v>129.88</v>
      </c>
      <c r="D65" s="64">
        <f t="shared" si="3"/>
        <v>0.12988</v>
      </c>
    </row>
    <row r="66" spans="1:4" s="8" customFormat="1" ht="15.75">
      <c r="A66" s="13">
        <f t="shared" si="2"/>
        <v>58</v>
      </c>
      <c r="B66" s="57" t="s">
        <v>88</v>
      </c>
      <c r="C66" s="58">
        <v>130</v>
      </c>
      <c r="D66" s="59">
        <f t="shared" si="3"/>
        <v>0.13</v>
      </c>
    </row>
    <row r="67" spans="1:4" ht="15.75">
      <c r="A67" s="13">
        <f t="shared" si="2"/>
        <v>59</v>
      </c>
      <c r="B67" s="60" t="s">
        <v>64</v>
      </c>
      <c r="C67" s="61">
        <v>130.2</v>
      </c>
      <c r="D67" s="59">
        <f t="shared" si="3"/>
        <v>0.13019999999999998</v>
      </c>
    </row>
    <row r="68" spans="1:4" ht="15.75">
      <c r="A68" s="13">
        <f t="shared" si="2"/>
        <v>60</v>
      </c>
      <c r="B68" s="57" t="s">
        <v>59</v>
      </c>
      <c r="C68" s="58">
        <v>130.55</v>
      </c>
      <c r="D68" s="59">
        <f t="shared" si="3"/>
        <v>0.13055</v>
      </c>
    </row>
    <row r="69" spans="1:4" ht="15.75">
      <c r="A69" s="13">
        <f t="shared" si="2"/>
        <v>61</v>
      </c>
      <c r="B69" s="60" t="s">
        <v>34</v>
      </c>
      <c r="C69" s="61">
        <v>131</v>
      </c>
      <c r="D69" s="59">
        <f t="shared" si="3"/>
        <v>0.131</v>
      </c>
    </row>
    <row r="70" spans="1:4" ht="15.75">
      <c r="A70" s="13">
        <f t="shared" si="2"/>
        <v>62</v>
      </c>
      <c r="B70" s="60" t="s">
        <v>27</v>
      </c>
      <c r="C70" s="61">
        <v>131</v>
      </c>
      <c r="D70" s="59">
        <f t="shared" si="3"/>
        <v>0.131</v>
      </c>
    </row>
    <row r="71" spans="1:4" ht="15.75">
      <c r="A71" s="13">
        <f t="shared" si="2"/>
        <v>63</v>
      </c>
      <c r="B71" s="60" t="s">
        <v>15</v>
      </c>
      <c r="C71" s="61">
        <v>131</v>
      </c>
      <c r="D71" s="59">
        <f t="shared" si="3"/>
        <v>0.131</v>
      </c>
    </row>
    <row r="72" spans="1:4" ht="15.75">
      <c r="A72" s="13">
        <f t="shared" si="2"/>
        <v>64</v>
      </c>
      <c r="B72" s="31" t="s">
        <v>57</v>
      </c>
      <c r="C72" s="84">
        <v>131.7</v>
      </c>
      <c r="D72" s="85">
        <f t="shared" si="3"/>
        <v>0.13169999999999998</v>
      </c>
    </row>
    <row r="73" spans="1:4" ht="15.75">
      <c r="A73" s="13">
        <f aca="true" t="shared" si="4" ref="A73:A104">ROW(A65)</f>
        <v>65</v>
      </c>
      <c r="B73" s="57" t="s">
        <v>46</v>
      </c>
      <c r="C73" s="58">
        <v>131.93</v>
      </c>
      <c r="D73" s="59">
        <f aca="true" t="shared" si="5" ref="D73:D104">C73/1000</f>
        <v>0.13193000000000002</v>
      </c>
    </row>
    <row r="74" spans="1:4" ht="15.75">
      <c r="A74" s="13">
        <f t="shared" si="4"/>
        <v>66</v>
      </c>
      <c r="B74" s="32" t="s">
        <v>11</v>
      </c>
      <c r="C74" s="87">
        <v>132.4</v>
      </c>
      <c r="D74" s="85">
        <f t="shared" si="5"/>
        <v>0.13240000000000002</v>
      </c>
    </row>
    <row r="75" spans="1:4" ht="15.75">
      <c r="A75" s="13">
        <f t="shared" si="4"/>
        <v>67</v>
      </c>
      <c r="B75" s="31" t="s">
        <v>30</v>
      </c>
      <c r="C75" s="84">
        <v>132.6</v>
      </c>
      <c r="D75" s="85">
        <f t="shared" si="5"/>
        <v>0.1326</v>
      </c>
    </row>
    <row r="76" spans="1:4" s="8" customFormat="1" ht="15.75">
      <c r="A76" s="13">
        <f t="shared" si="4"/>
        <v>68</v>
      </c>
      <c r="B76" s="60" t="s">
        <v>20</v>
      </c>
      <c r="C76" s="61">
        <v>133.11</v>
      </c>
      <c r="D76" s="59">
        <f t="shared" si="5"/>
        <v>0.13311</v>
      </c>
    </row>
    <row r="77" spans="1:4" ht="15.75">
      <c r="A77" s="13">
        <f t="shared" si="4"/>
        <v>69</v>
      </c>
      <c r="B77" s="60" t="s">
        <v>21</v>
      </c>
      <c r="C77" s="61">
        <v>133.8</v>
      </c>
      <c r="D77" s="59">
        <f t="shared" si="5"/>
        <v>0.1338</v>
      </c>
    </row>
    <row r="78" spans="1:4" ht="15.75">
      <c r="A78" s="13">
        <f t="shared" si="4"/>
        <v>70</v>
      </c>
      <c r="B78" s="32" t="s">
        <v>45</v>
      </c>
      <c r="C78" s="87">
        <v>134</v>
      </c>
      <c r="D78" s="85">
        <f t="shared" si="5"/>
        <v>0.134</v>
      </c>
    </row>
    <row r="79" spans="1:4" s="8" customFormat="1" ht="15.75">
      <c r="A79" s="13">
        <f t="shared" si="4"/>
        <v>71</v>
      </c>
      <c r="B79" s="57" t="s">
        <v>19</v>
      </c>
      <c r="C79" s="58">
        <v>135.2</v>
      </c>
      <c r="D79" s="59">
        <f t="shared" si="5"/>
        <v>0.1352</v>
      </c>
    </row>
    <row r="80" spans="1:4" ht="15.75">
      <c r="A80" s="13">
        <f t="shared" si="4"/>
        <v>72</v>
      </c>
      <c r="B80" s="31" t="s">
        <v>28</v>
      </c>
      <c r="C80" s="84">
        <v>135.44</v>
      </c>
      <c r="D80" s="85">
        <f t="shared" si="5"/>
        <v>0.13544</v>
      </c>
    </row>
    <row r="81" spans="1:4" s="8" customFormat="1" ht="15.75">
      <c r="A81" s="13">
        <f t="shared" si="4"/>
        <v>73</v>
      </c>
      <c r="B81" s="57" t="s">
        <v>99</v>
      </c>
      <c r="C81" s="58">
        <v>135.45</v>
      </c>
      <c r="D81" s="59">
        <f t="shared" si="5"/>
        <v>0.13545</v>
      </c>
    </row>
    <row r="82" spans="1:4" ht="15.75">
      <c r="A82" s="13">
        <f t="shared" si="4"/>
        <v>74</v>
      </c>
      <c r="B82" s="57" t="s">
        <v>53</v>
      </c>
      <c r="C82" s="61">
        <v>136.22</v>
      </c>
      <c r="D82" s="59">
        <f t="shared" si="5"/>
        <v>0.13622</v>
      </c>
    </row>
    <row r="83" spans="1:4" s="8" customFormat="1" ht="15.75">
      <c r="A83" s="13">
        <f t="shared" si="4"/>
        <v>75</v>
      </c>
      <c r="B83" s="32" t="s">
        <v>54</v>
      </c>
      <c r="C83" s="87">
        <v>136.55</v>
      </c>
      <c r="D83" s="85">
        <f t="shared" si="5"/>
        <v>0.13655</v>
      </c>
    </row>
    <row r="84" spans="1:4" ht="15.75">
      <c r="A84" s="13">
        <f t="shared" si="4"/>
        <v>76</v>
      </c>
      <c r="B84" s="57" t="s">
        <v>80</v>
      </c>
      <c r="C84" s="58">
        <v>137</v>
      </c>
      <c r="D84" s="59">
        <f t="shared" si="5"/>
        <v>0.137</v>
      </c>
    </row>
    <row r="85" spans="1:4" ht="15.75">
      <c r="A85" s="13">
        <f t="shared" si="4"/>
        <v>77</v>
      </c>
      <c r="B85" s="60" t="s">
        <v>97</v>
      </c>
      <c r="C85" s="61">
        <v>138.3</v>
      </c>
      <c r="D85" s="59">
        <f t="shared" si="5"/>
        <v>0.1383</v>
      </c>
    </row>
    <row r="86" spans="1:4" ht="15.75">
      <c r="A86" s="13">
        <f t="shared" si="4"/>
        <v>78</v>
      </c>
      <c r="B86" s="31" t="s">
        <v>70</v>
      </c>
      <c r="C86" s="84">
        <v>138.4</v>
      </c>
      <c r="D86" s="85">
        <f t="shared" si="5"/>
        <v>0.1384</v>
      </c>
    </row>
    <row r="87" spans="1:4" ht="15.75">
      <c r="A87" s="13">
        <f t="shared" si="4"/>
        <v>79</v>
      </c>
      <c r="B87" s="57" t="s">
        <v>90</v>
      </c>
      <c r="C87" s="58">
        <v>138.4</v>
      </c>
      <c r="D87" s="59">
        <f t="shared" si="5"/>
        <v>0.1384</v>
      </c>
    </row>
    <row r="88" spans="1:4" ht="15.75">
      <c r="A88" s="13">
        <f t="shared" si="4"/>
        <v>80</v>
      </c>
      <c r="B88" s="32" t="s">
        <v>60</v>
      </c>
      <c r="C88" s="87">
        <v>138.45</v>
      </c>
      <c r="D88" s="85">
        <f t="shared" si="5"/>
        <v>0.13845</v>
      </c>
    </row>
    <row r="89" spans="1:4" s="8" customFormat="1" ht="15.75">
      <c r="A89" s="13">
        <f t="shared" si="4"/>
        <v>81</v>
      </c>
      <c r="B89" s="32" t="s">
        <v>52</v>
      </c>
      <c r="C89" s="87">
        <v>138.85</v>
      </c>
      <c r="D89" s="85">
        <f t="shared" si="5"/>
        <v>0.13885</v>
      </c>
    </row>
    <row r="90" spans="1:4" ht="15.75">
      <c r="A90" s="13">
        <f t="shared" si="4"/>
        <v>82</v>
      </c>
      <c r="B90" s="31" t="s">
        <v>100</v>
      </c>
      <c r="C90" s="84">
        <v>138.96</v>
      </c>
      <c r="D90" s="85">
        <f t="shared" si="5"/>
        <v>0.13896</v>
      </c>
    </row>
    <row r="91" spans="1:4" ht="15.75">
      <c r="A91" s="13">
        <f t="shared" si="4"/>
        <v>83</v>
      </c>
      <c r="B91" s="60" t="s">
        <v>29</v>
      </c>
      <c r="C91" s="61">
        <v>139.5</v>
      </c>
      <c r="D91" s="59">
        <f t="shared" si="5"/>
        <v>0.1395</v>
      </c>
    </row>
    <row r="92" spans="1:4" ht="15.75">
      <c r="A92" s="13">
        <f t="shared" si="4"/>
        <v>84</v>
      </c>
      <c r="B92" s="60" t="s">
        <v>82</v>
      </c>
      <c r="C92" s="61">
        <v>140.99</v>
      </c>
      <c r="D92" s="59">
        <f t="shared" si="5"/>
        <v>0.14099</v>
      </c>
    </row>
    <row r="93" spans="1:4" ht="15.75">
      <c r="A93" s="13">
        <f t="shared" si="4"/>
        <v>85</v>
      </c>
      <c r="B93" s="57" t="s">
        <v>18</v>
      </c>
      <c r="C93" s="58">
        <v>142</v>
      </c>
      <c r="D93" s="59">
        <f t="shared" si="5"/>
        <v>0.142</v>
      </c>
    </row>
    <row r="94" spans="1:4" ht="15.75">
      <c r="A94" s="13">
        <f t="shared" si="4"/>
        <v>86</v>
      </c>
      <c r="B94" s="57" t="s">
        <v>39</v>
      </c>
      <c r="C94" s="61">
        <v>142.1</v>
      </c>
      <c r="D94" s="59">
        <f t="shared" si="5"/>
        <v>0.1421</v>
      </c>
    </row>
    <row r="95" spans="1:4" ht="15.75">
      <c r="A95" s="13">
        <f t="shared" si="4"/>
        <v>87</v>
      </c>
      <c r="B95" s="60" t="s">
        <v>73</v>
      </c>
      <c r="C95" s="58">
        <v>142.42</v>
      </c>
      <c r="D95" s="59">
        <f t="shared" si="5"/>
        <v>0.14242</v>
      </c>
    </row>
    <row r="96" spans="1:4" s="8" customFormat="1" ht="15.75">
      <c r="A96" s="13">
        <f t="shared" si="4"/>
        <v>88</v>
      </c>
      <c r="B96" s="60" t="s">
        <v>41</v>
      </c>
      <c r="C96" s="61">
        <v>150</v>
      </c>
      <c r="D96" s="59">
        <f t="shared" si="5"/>
        <v>0.15</v>
      </c>
    </row>
    <row r="97" spans="1:4" ht="15.75">
      <c r="A97" s="13">
        <f t="shared" si="4"/>
        <v>89</v>
      </c>
      <c r="B97" s="57" t="s">
        <v>36</v>
      </c>
      <c r="C97" s="58">
        <v>150.31</v>
      </c>
      <c r="D97" s="59">
        <f t="shared" si="5"/>
        <v>0.15031</v>
      </c>
    </row>
    <row r="98" spans="1:4" ht="15.75">
      <c r="A98" s="13">
        <f t="shared" si="4"/>
        <v>90</v>
      </c>
      <c r="B98" s="57" t="s">
        <v>31</v>
      </c>
      <c r="C98" s="58">
        <v>156.39</v>
      </c>
      <c r="D98" s="59">
        <f t="shared" si="5"/>
        <v>0.15638999999999997</v>
      </c>
    </row>
    <row r="99" spans="1:4" ht="15.75">
      <c r="A99" s="13">
        <f t="shared" si="4"/>
        <v>91</v>
      </c>
      <c r="B99" s="31" t="s">
        <v>68</v>
      </c>
      <c r="C99" s="84">
        <v>159.28</v>
      </c>
      <c r="D99" s="85">
        <f t="shared" si="5"/>
        <v>0.15928</v>
      </c>
    </row>
    <row r="100" spans="1:4" ht="15.75">
      <c r="A100" s="13">
        <f t="shared" si="4"/>
        <v>92</v>
      </c>
      <c r="B100" s="57" t="s">
        <v>7</v>
      </c>
      <c r="C100" s="58">
        <v>165.42</v>
      </c>
      <c r="D100" s="59">
        <f t="shared" si="5"/>
        <v>0.16541999999999998</v>
      </c>
    </row>
    <row r="101" spans="1:4" ht="15.75">
      <c r="A101" s="13">
        <f t="shared" si="4"/>
        <v>93</v>
      </c>
      <c r="B101" s="57" t="s">
        <v>72</v>
      </c>
      <c r="C101" s="58">
        <v>167</v>
      </c>
      <c r="D101" s="59">
        <f t="shared" si="5"/>
        <v>0.167</v>
      </c>
    </row>
    <row r="102" spans="1:4" ht="16.5" thickBot="1">
      <c r="A102" s="13">
        <f t="shared" si="4"/>
        <v>94</v>
      </c>
      <c r="B102" s="65" t="s">
        <v>10</v>
      </c>
      <c r="C102" s="66">
        <v>181.2</v>
      </c>
      <c r="D102" s="67">
        <f t="shared" si="5"/>
        <v>0.1812</v>
      </c>
    </row>
    <row r="103" spans="1:4" ht="16.5" thickBot="1">
      <c r="A103" s="13"/>
      <c r="C103" s="68"/>
      <c r="D103" s="69"/>
    </row>
    <row r="104" spans="1:4" ht="15.75">
      <c r="A104" s="13"/>
      <c r="C104" s="103" t="s">
        <v>5</v>
      </c>
      <c r="D104" s="104"/>
    </row>
    <row r="105" spans="1:4" ht="16.5" thickBot="1">
      <c r="A105" s="13"/>
      <c r="C105" s="36" t="s">
        <v>2</v>
      </c>
      <c r="D105" s="37" t="s">
        <v>1</v>
      </c>
    </row>
    <row r="106" spans="1:4" ht="16.5" thickBot="1">
      <c r="A106" s="8"/>
      <c r="B106" s="70" t="s">
        <v>0</v>
      </c>
      <c r="C106" s="71">
        <f>AVERAGE(C9:C102)</f>
        <v>126.95478723404256</v>
      </c>
      <c r="D106" s="72">
        <f>AVERAGE(D9:D102)</f>
        <v>0.12695478723404258</v>
      </c>
    </row>
    <row r="107" spans="1:4" ht="15.75">
      <c r="A107" s="13"/>
      <c r="B107" s="5"/>
      <c r="C107" s="3"/>
      <c r="D107" s="4"/>
    </row>
  </sheetData>
  <sheetProtection/>
  <mergeCells count="2">
    <mergeCell ref="C7:D7"/>
    <mergeCell ref="C104:D104"/>
  </mergeCells>
  <printOptions/>
  <pageMargins left="1" right="1" top="1" bottom="1" header="0.5" footer="0.5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7"/>
  <sheetViews>
    <sheetView zoomScalePageLayoutView="0" workbookViewId="0" topLeftCell="A7">
      <selection activeCell="C9" sqref="C9"/>
    </sheetView>
  </sheetViews>
  <sheetFormatPr defaultColWidth="9.140625" defaultRowHeight="12.75"/>
  <cols>
    <col min="1" max="1" width="4.7109375" style="51" customWidth="1"/>
    <col min="2" max="2" width="56.7109375" style="1" customWidth="1"/>
    <col min="3" max="4" width="13.7109375" style="1" customWidth="1"/>
  </cols>
  <sheetData>
    <row r="1" ht="16.5" customHeight="1">
      <c r="B1" s="54" t="s">
        <v>104</v>
      </c>
    </row>
    <row r="2" ht="16.5" customHeight="1">
      <c r="B2" s="54"/>
    </row>
    <row r="3" ht="16.5" customHeight="1">
      <c r="B3" s="55" t="s">
        <v>106</v>
      </c>
    </row>
    <row r="4" ht="16.5" customHeight="1">
      <c r="B4" s="55" t="s">
        <v>103</v>
      </c>
    </row>
    <row r="5" ht="16.5" customHeight="1">
      <c r="B5" s="55" t="s">
        <v>102</v>
      </c>
    </row>
    <row r="6" ht="16.5" customHeight="1" thickBot="1">
      <c r="B6" s="55"/>
    </row>
    <row r="7" spans="3:4" ht="16.5" customHeight="1" thickBot="1">
      <c r="C7" s="112" t="s">
        <v>4</v>
      </c>
      <c r="D7" s="113"/>
    </row>
    <row r="8" spans="1:4" ht="24.75" customHeight="1" thickBot="1">
      <c r="A8" s="78"/>
      <c r="B8" s="56" t="s">
        <v>101</v>
      </c>
      <c r="C8" s="27" t="s">
        <v>2</v>
      </c>
      <c r="D8" s="28" t="s">
        <v>1</v>
      </c>
    </row>
    <row r="9" spans="1:4" s="8" customFormat="1" ht="16.5" customHeight="1">
      <c r="A9" s="13">
        <f aca="true" t="shared" si="0" ref="A9:A40">ROW(A1)</f>
        <v>1</v>
      </c>
      <c r="B9" s="79" t="s">
        <v>74</v>
      </c>
      <c r="C9" s="91">
        <v>142.91</v>
      </c>
      <c r="D9" s="92">
        <f aca="true" t="shared" si="1" ref="D9:D40">C9/1500</f>
        <v>0.09527333333333333</v>
      </c>
    </row>
    <row r="10" spans="1:4" ht="16.5" customHeight="1">
      <c r="A10" s="13">
        <f t="shared" si="0"/>
        <v>2</v>
      </c>
      <c r="B10" s="57" t="s">
        <v>83</v>
      </c>
      <c r="C10" s="58">
        <v>143.54</v>
      </c>
      <c r="D10" s="59">
        <f t="shared" si="1"/>
        <v>0.09569333333333332</v>
      </c>
    </row>
    <row r="11" spans="1:4" s="8" customFormat="1" ht="16.5" customHeight="1">
      <c r="A11" s="13">
        <f t="shared" si="0"/>
        <v>3</v>
      </c>
      <c r="B11" s="60" t="s">
        <v>67</v>
      </c>
      <c r="C11" s="58">
        <v>148.39</v>
      </c>
      <c r="D11" s="59">
        <f t="shared" si="1"/>
        <v>0.09892666666666666</v>
      </c>
    </row>
    <row r="12" spans="1:4" ht="16.5" customHeight="1">
      <c r="A12" s="13">
        <f t="shared" si="0"/>
        <v>4</v>
      </c>
      <c r="B12" s="60" t="s">
        <v>79</v>
      </c>
      <c r="C12" s="61">
        <v>152.5</v>
      </c>
      <c r="D12" s="59">
        <f t="shared" si="1"/>
        <v>0.10166666666666667</v>
      </c>
    </row>
    <row r="13" spans="1:4" s="8" customFormat="1" ht="16.5" customHeight="1">
      <c r="A13" s="13">
        <f t="shared" si="0"/>
        <v>5</v>
      </c>
      <c r="B13" s="60" t="s">
        <v>22</v>
      </c>
      <c r="C13" s="61">
        <v>153.58</v>
      </c>
      <c r="D13" s="59">
        <f t="shared" si="1"/>
        <v>0.10238666666666668</v>
      </c>
    </row>
    <row r="14" spans="1:4" s="8" customFormat="1" ht="16.5" customHeight="1">
      <c r="A14" s="13">
        <f t="shared" si="0"/>
        <v>6</v>
      </c>
      <c r="B14" s="60" t="s">
        <v>25</v>
      </c>
      <c r="C14" s="61">
        <v>155.5</v>
      </c>
      <c r="D14" s="59">
        <f t="shared" si="1"/>
        <v>0.10366666666666667</v>
      </c>
    </row>
    <row r="15" spans="1:4" ht="16.5" customHeight="1">
      <c r="A15" s="13">
        <f t="shared" si="0"/>
        <v>7</v>
      </c>
      <c r="B15" s="60" t="s">
        <v>35</v>
      </c>
      <c r="C15" s="61">
        <v>157.03</v>
      </c>
      <c r="D15" s="59">
        <f t="shared" si="1"/>
        <v>0.10468666666666666</v>
      </c>
    </row>
    <row r="16" spans="1:4" ht="16.5" customHeight="1">
      <c r="A16" s="13">
        <f t="shared" si="0"/>
        <v>8</v>
      </c>
      <c r="B16" s="31" t="s">
        <v>26</v>
      </c>
      <c r="C16" s="84">
        <v>158</v>
      </c>
      <c r="D16" s="85">
        <f t="shared" si="1"/>
        <v>0.10533333333333333</v>
      </c>
    </row>
    <row r="17" spans="1:4" ht="16.5" customHeight="1">
      <c r="A17" s="13">
        <f t="shared" si="0"/>
        <v>9</v>
      </c>
      <c r="B17" s="60" t="s">
        <v>84</v>
      </c>
      <c r="C17" s="61">
        <v>158.8</v>
      </c>
      <c r="D17" s="59">
        <f t="shared" si="1"/>
        <v>0.10586666666666668</v>
      </c>
    </row>
    <row r="18" spans="1:4" s="8" customFormat="1" ht="16.5" customHeight="1">
      <c r="A18" s="13">
        <f t="shared" si="0"/>
        <v>10</v>
      </c>
      <c r="B18" s="31" t="s">
        <v>17</v>
      </c>
      <c r="C18" s="84">
        <v>159.01</v>
      </c>
      <c r="D18" s="85">
        <f t="shared" si="1"/>
        <v>0.10600666666666667</v>
      </c>
    </row>
    <row r="19" spans="1:4" ht="16.5" customHeight="1">
      <c r="A19" s="13">
        <f t="shared" si="0"/>
        <v>11</v>
      </c>
      <c r="B19" s="60" t="s">
        <v>12</v>
      </c>
      <c r="C19" s="61">
        <v>159.63</v>
      </c>
      <c r="D19" s="59">
        <f t="shared" si="1"/>
        <v>0.10642</v>
      </c>
    </row>
    <row r="20" spans="1:4" ht="16.5" customHeight="1">
      <c r="A20" s="13">
        <f t="shared" si="0"/>
        <v>12</v>
      </c>
      <c r="B20" s="57" t="s">
        <v>44</v>
      </c>
      <c r="C20" s="58">
        <v>161.4</v>
      </c>
      <c r="D20" s="59">
        <f t="shared" si="1"/>
        <v>0.1076</v>
      </c>
    </row>
    <row r="21" spans="1:4" s="8" customFormat="1" ht="16.5" customHeight="1">
      <c r="A21" s="13">
        <f t="shared" si="0"/>
        <v>13</v>
      </c>
      <c r="B21" s="31" t="s">
        <v>55</v>
      </c>
      <c r="C21" s="84">
        <v>161.59</v>
      </c>
      <c r="D21" s="85">
        <f t="shared" si="1"/>
        <v>0.10772666666666667</v>
      </c>
    </row>
    <row r="22" spans="1:4" ht="16.5" customHeight="1">
      <c r="A22" s="13">
        <f t="shared" si="0"/>
        <v>14</v>
      </c>
      <c r="B22" s="60" t="s">
        <v>24</v>
      </c>
      <c r="C22" s="61">
        <v>164.9</v>
      </c>
      <c r="D22" s="59">
        <f t="shared" si="1"/>
        <v>0.10993333333333334</v>
      </c>
    </row>
    <row r="23" spans="1:4" ht="16.5" customHeight="1">
      <c r="A23" s="13">
        <f t="shared" si="0"/>
        <v>15</v>
      </c>
      <c r="B23" s="60" t="s">
        <v>58</v>
      </c>
      <c r="C23" s="58">
        <v>166.08</v>
      </c>
      <c r="D23" s="59">
        <f t="shared" si="1"/>
        <v>0.11072000000000001</v>
      </c>
    </row>
    <row r="24" spans="1:4" ht="16.5" customHeight="1">
      <c r="A24" s="13">
        <f t="shared" si="0"/>
        <v>16</v>
      </c>
      <c r="B24" s="60" t="s">
        <v>87</v>
      </c>
      <c r="C24" s="61">
        <v>170.5</v>
      </c>
      <c r="D24" s="59">
        <f t="shared" si="1"/>
        <v>0.11366666666666667</v>
      </c>
    </row>
    <row r="25" spans="1:4" s="8" customFormat="1" ht="16.5" customHeight="1">
      <c r="A25" s="13">
        <f t="shared" si="0"/>
        <v>17</v>
      </c>
      <c r="B25" s="60" t="s">
        <v>81</v>
      </c>
      <c r="C25" s="61">
        <v>170.5</v>
      </c>
      <c r="D25" s="59">
        <f t="shared" si="1"/>
        <v>0.11366666666666667</v>
      </c>
    </row>
    <row r="26" spans="1:4" ht="16.5" customHeight="1">
      <c r="A26" s="13">
        <f t="shared" si="0"/>
        <v>18</v>
      </c>
      <c r="B26" s="31" t="s">
        <v>89</v>
      </c>
      <c r="C26" s="84">
        <v>170.76</v>
      </c>
      <c r="D26" s="85">
        <f t="shared" si="1"/>
        <v>0.11384</v>
      </c>
    </row>
    <row r="27" spans="1:4" s="8" customFormat="1" ht="16.5" customHeight="1">
      <c r="A27" s="13">
        <f t="shared" si="0"/>
        <v>19</v>
      </c>
      <c r="B27" s="31" t="s">
        <v>47</v>
      </c>
      <c r="C27" s="84">
        <v>171</v>
      </c>
      <c r="D27" s="85">
        <f t="shared" si="1"/>
        <v>0.114</v>
      </c>
    </row>
    <row r="28" spans="1:4" ht="16.5" customHeight="1">
      <c r="A28" s="13">
        <f t="shared" si="0"/>
        <v>20</v>
      </c>
      <c r="B28" s="32" t="s">
        <v>33</v>
      </c>
      <c r="C28" s="87">
        <v>173.1</v>
      </c>
      <c r="D28" s="85">
        <f t="shared" si="1"/>
        <v>0.1154</v>
      </c>
    </row>
    <row r="29" spans="1:4" ht="16.5" customHeight="1">
      <c r="A29" s="13">
        <f t="shared" si="0"/>
        <v>21</v>
      </c>
      <c r="B29" s="60" t="s">
        <v>49</v>
      </c>
      <c r="C29" s="61">
        <v>173.78</v>
      </c>
      <c r="D29" s="59">
        <f t="shared" si="1"/>
        <v>0.11585333333333334</v>
      </c>
    </row>
    <row r="30" spans="1:4" s="8" customFormat="1" ht="16.5" customHeight="1">
      <c r="A30" s="13">
        <f t="shared" si="0"/>
        <v>22</v>
      </c>
      <c r="B30" s="60" t="s">
        <v>76</v>
      </c>
      <c r="C30" s="61">
        <v>175.63</v>
      </c>
      <c r="D30" s="59">
        <f t="shared" si="1"/>
        <v>0.11708666666666666</v>
      </c>
    </row>
    <row r="31" spans="1:4" s="8" customFormat="1" ht="16.5" customHeight="1">
      <c r="A31" s="13">
        <f t="shared" si="0"/>
        <v>23</v>
      </c>
      <c r="B31" s="57" t="s">
        <v>71</v>
      </c>
      <c r="C31" s="58">
        <v>176.5</v>
      </c>
      <c r="D31" s="59">
        <f t="shared" si="1"/>
        <v>0.11766666666666667</v>
      </c>
    </row>
    <row r="32" spans="1:4" ht="16.5" customHeight="1">
      <c r="A32" s="13">
        <f t="shared" si="0"/>
        <v>24</v>
      </c>
      <c r="B32" s="31" t="s">
        <v>38</v>
      </c>
      <c r="C32" s="84">
        <v>176.63</v>
      </c>
      <c r="D32" s="85">
        <f t="shared" si="1"/>
        <v>0.11775333333333333</v>
      </c>
    </row>
    <row r="33" spans="1:4" s="8" customFormat="1" ht="16.5" customHeight="1">
      <c r="A33" s="13">
        <f t="shared" si="0"/>
        <v>25</v>
      </c>
      <c r="B33" s="60" t="s">
        <v>14</v>
      </c>
      <c r="C33" s="61">
        <v>176.74</v>
      </c>
      <c r="D33" s="59">
        <f t="shared" si="1"/>
        <v>0.11782666666666668</v>
      </c>
    </row>
    <row r="34" spans="1:4" ht="16.5" customHeight="1">
      <c r="A34" s="13">
        <f t="shared" si="0"/>
        <v>26</v>
      </c>
      <c r="B34" s="31" t="s">
        <v>8</v>
      </c>
      <c r="C34" s="84">
        <v>177</v>
      </c>
      <c r="D34" s="85">
        <f t="shared" si="1"/>
        <v>0.118</v>
      </c>
    </row>
    <row r="35" spans="1:4" ht="16.5" customHeight="1">
      <c r="A35" s="13">
        <f t="shared" si="0"/>
        <v>27</v>
      </c>
      <c r="B35" s="60" t="s">
        <v>93</v>
      </c>
      <c r="C35" s="61">
        <v>177.82</v>
      </c>
      <c r="D35" s="59">
        <f t="shared" si="1"/>
        <v>0.11854666666666666</v>
      </c>
    </row>
    <row r="36" spans="1:4" ht="16.5" customHeight="1">
      <c r="A36" s="13">
        <f t="shared" si="0"/>
        <v>28</v>
      </c>
      <c r="B36" s="60" t="s">
        <v>9</v>
      </c>
      <c r="C36" s="61">
        <v>177.87</v>
      </c>
      <c r="D36" s="59">
        <f t="shared" si="1"/>
        <v>0.11858</v>
      </c>
    </row>
    <row r="37" spans="1:4" ht="16.5" customHeight="1">
      <c r="A37" s="13">
        <f t="shared" si="0"/>
        <v>29</v>
      </c>
      <c r="B37" s="60" t="s">
        <v>13</v>
      </c>
      <c r="C37" s="61">
        <v>178</v>
      </c>
      <c r="D37" s="59">
        <f t="shared" si="1"/>
        <v>0.11866666666666667</v>
      </c>
    </row>
    <row r="38" spans="1:4" ht="16.5" customHeight="1">
      <c r="A38" s="13">
        <f t="shared" si="0"/>
        <v>30</v>
      </c>
      <c r="B38" s="31" t="s">
        <v>92</v>
      </c>
      <c r="C38" s="84">
        <v>178.12</v>
      </c>
      <c r="D38" s="85">
        <f t="shared" si="1"/>
        <v>0.11874666666666667</v>
      </c>
    </row>
    <row r="39" spans="1:4" ht="16.5" customHeight="1">
      <c r="A39" s="13">
        <f t="shared" si="0"/>
        <v>31</v>
      </c>
      <c r="B39" s="60" t="s">
        <v>96</v>
      </c>
      <c r="C39" s="61">
        <v>178.2</v>
      </c>
      <c r="D39" s="59">
        <f t="shared" si="1"/>
        <v>0.11879999999999999</v>
      </c>
    </row>
    <row r="40" spans="1:4" ht="16.5" customHeight="1">
      <c r="A40" s="13">
        <f t="shared" si="0"/>
        <v>32</v>
      </c>
      <c r="B40" s="31" t="s">
        <v>48</v>
      </c>
      <c r="C40" s="84">
        <v>178.75</v>
      </c>
      <c r="D40" s="85">
        <f t="shared" si="1"/>
        <v>0.11916666666666667</v>
      </c>
    </row>
    <row r="41" spans="1:4" ht="16.5" customHeight="1">
      <c r="A41" s="13">
        <f aca="true" t="shared" si="2" ref="A41:A72">ROW(A33)</f>
        <v>33</v>
      </c>
      <c r="B41" s="60" t="s">
        <v>64</v>
      </c>
      <c r="C41" s="61">
        <v>179.8</v>
      </c>
      <c r="D41" s="59">
        <f aca="true" t="shared" si="3" ref="D41:D72">C41/1500</f>
        <v>0.11986666666666668</v>
      </c>
    </row>
    <row r="42" spans="1:4" s="8" customFormat="1" ht="16.5" customHeight="1">
      <c r="A42" s="13">
        <f t="shared" si="2"/>
        <v>34</v>
      </c>
      <c r="B42" s="57" t="s">
        <v>78</v>
      </c>
      <c r="C42" s="61">
        <v>180.16</v>
      </c>
      <c r="D42" s="59">
        <f t="shared" si="3"/>
        <v>0.12010666666666667</v>
      </c>
    </row>
    <row r="43" spans="1:4" ht="16.5" customHeight="1">
      <c r="A43" s="13">
        <f t="shared" si="2"/>
        <v>35</v>
      </c>
      <c r="B43" s="57" t="s">
        <v>95</v>
      </c>
      <c r="C43" s="58">
        <v>180.81</v>
      </c>
      <c r="D43" s="59">
        <f t="shared" si="3"/>
        <v>0.12054000000000001</v>
      </c>
    </row>
    <row r="44" spans="1:4" ht="16.5" customHeight="1">
      <c r="A44" s="13">
        <f t="shared" si="2"/>
        <v>36</v>
      </c>
      <c r="B44" s="31" t="s">
        <v>43</v>
      </c>
      <c r="C44" s="84">
        <v>181.2</v>
      </c>
      <c r="D44" s="85">
        <f t="shared" si="3"/>
        <v>0.12079999999999999</v>
      </c>
    </row>
    <row r="45" spans="1:4" ht="16.5" customHeight="1">
      <c r="A45" s="13">
        <f t="shared" si="2"/>
        <v>37</v>
      </c>
      <c r="B45" s="60" t="s">
        <v>50</v>
      </c>
      <c r="C45" s="61">
        <v>181.48</v>
      </c>
      <c r="D45" s="59">
        <f t="shared" si="3"/>
        <v>0.12098666666666666</v>
      </c>
    </row>
    <row r="46" spans="1:4" ht="16.5" customHeight="1">
      <c r="A46" s="13">
        <f t="shared" si="2"/>
        <v>38</v>
      </c>
      <c r="B46" s="60" t="s">
        <v>86</v>
      </c>
      <c r="C46" s="61">
        <v>181.85</v>
      </c>
      <c r="D46" s="59">
        <f t="shared" si="3"/>
        <v>0.12123333333333333</v>
      </c>
    </row>
    <row r="47" spans="1:4" s="8" customFormat="1" ht="16.5" customHeight="1">
      <c r="A47" s="13">
        <f t="shared" si="2"/>
        <v>39</v>
      </c>
      <c r="B47" s="57" t="s">
        <v>77</v>
      </c>
      <c r="C47" s="61">
        <v>182.3</v>
      </c>
      <c r="D47" s="59">
        <f t="shared" si="3"/>
        <v>0.12153333333333334</v>
      </c>
    </row>
    <row r="48" spans="1:4" ht="16.5" customHeight="1">
      <c r="A48" s="13">
        <f t="shared" si="2"/>
        <v>40</v>
      </c>
      <c r="B48" s="60" t="s">
        <v>42</v>
      </c>
      <c r="C48" s="58">
        <v>183</v>
      </c>
      <c r="D48" s="59">
        <f t="shared" si="3"/>
        <v>0.122</v>
      </c>
    </row>
    <row r="49" spans="1:4" s="8" customFormat="1" ht="16.5" customHeight="1">
      <c r="A49" s="13">
        <f t="shared" si="2"/>
        <v>41</v>
      </c>
      <c r="B49" s="57" t="s">
        <v>62</v>
      </c>
      <c r="C49" s="58">
        <v>183.46</v>
      </c>
      <c r="D49" s="59">
        <f t="shared" si="3"/>
        <v>0.12230666666666667</v>
      </c>
    </row>
    <row r="50" spans="1:4" ht="16.5" customHeight="1">
      <c r="A50" s="13">
        <f t="shared" si="2"/>
        <v>42</v>
      </c>
      <c r="B50" s="60" t="s">
        <v>23</v>
      </c>
      <c r="C50" s="61">
        <v>183.47</v>
      </c>
      <c r="D50" s="59">
        <f t="shared" si="3"/>
        <v>0.12231333333333333</v>
      </c>
    </row>
    <row r="51" spans="1:4" ht="16.5" customHeight="1">
      <c r="A51" s="13">
        <f t="shared" si="2"/>
        <v>43</v>
      </c>
      <c r="B51" s="60" t="s">
        <v>32</v>
      </c>
      <c r="C51" s="61">
        <v>183.7</v>
      </c>
      <c r="D51" s="59">
        <f t="shared" si="3"/>
        <v>0.12246666666666665</v>
      </c>
    </row>
    <row r="52" spans="1:4" ht="16.5" customHeight="1">
      <c r="A52" s="13">
        <f t="shared" si="2"/>
        <v>44</v>
      </c>
      <c r="B52" s="60" t="s">
        <v>27</v>
      </c>
      <c r="C52" s="61">
        <v>183.75</v>
      </c>
      <c r="D52" s="59">
        <f t="shared" si="3"/>
        <v>0.1225</v>
      </c>
    </row>
    <row r="53" spans="1:4" s="8" customFormat="1" ht="16.5" customHeight="1">
      <c r="A53" s="13">
        <f t="shared" si="2"/>
        <v>45</v>
      </c>
      <c r="B53" s="31" t="s">
        <v>85</v>
      </c>
      <c r="C53" s="87">
        <v>186.2</v>
      </c>
      <c r="D53" s="85">
        <f t="shared" si="3"/>
        <v>0.12413333333333333</v>
      </c>
    </row>
    <row r="54" spans="1:4" ht="16.5" customHeight="1">
      <c r="A54" s="13">
        <f t="shared" si="2"/>
        <v>46</v>
      </c>
      <c r="B54" s="57" t="s">
        <v>69</v>
      </c>
      <c r="C54" s="58">
        <v>186.25</v>
      </c>
      <c r="D54" s="59">
        <f t="shared" si="3"/>
        <v>0.12416666666666666</v>
      </c>
    </row>
    <row r="55" spans="1:4" ht="16.5" customHeight="1">
      <c r="A55" s="13">
        <f t="shared" si="2"/>
        <v>47</v>
      </c>
      <c r="B55" s="57" t="s">
        <v>91</v>
      </c>
      <c r="C55" s="58">
        <v>186.6</v>
      </c>
      <c r="D55" s="59">
        <f t="shared" si="3"/>
        <v>0.1244</v>
      </c>
    </row>
    <row r="56" spans="1:4" ht="16.5" customHeight="1">
      <c r="A56" s="13">
        <f t="shared" si="2"/>
        <v>48</v>
      </c>
      <c r="B56" s="57" t="s">
        <v>65</v>
      </c>
      <c r="C56" s="58">
        <v>187.5</v>
      </c>
      <c r="D56" s="59">
        <f t="shared" si="3"/>
        <v>0.125</v>
      </c>
    </row>
    <row r="57" spans="1:4" s="8" customFormat="1" ht="16.5" customHeight="1">
      <c r="A57" s="13">
        <f t="shared" si="2"/>
        <v>49</v>
      </c>
      <c r="B57" s="57" t="s">
        <v>16</v>
      </c>
      <c r="C57" s="58">
        <v>187.5</v>
      </c>
      <c r="D57" s="59">
        <f t="shared" si="3"/>
        <v>0.125</v>
      </c>
    </row>
    <row r="58" spans="1:4" ht="16.5" customHeight="1">
      <c r="A58" s="13">
        <f t="shared" si="2"/>
        <v>50</v>
      </c>
      <c r="B58" s="57" t="s">
        <v>66</v>
      </c>
      <c r="C58" s="58">
        <v>187.75</v>
      </c>
      <c r="D58" s="59">
        <f t="shared" si="3"/>
        <v>0.12516666666666668</v>
      </c>
    </row>
    <row r="59" spans="1:4" ht="16.5" customHeight="1">
      <c r="A59" s="13">
        <f t="shared" si="2"/>
        <v>51</v>
      </c>
      <c r="B59" s="32" t="s">
        <v>11</v>
      </c>
      <c r="C59" s="87">
        <v>188.9</v>
      </c>
      <c r="D59" s="85">
        <f t="shared" si="3"/>
        <v>0.12593333333333334</v>
      </c>
    </row>
    <row r="60" spans="1:4" ht="16.5" customHeight="1">
      <c r="A60" s="13">
        <f t="shared" si="2"/>
        <v>52</v>
      </c>
      <c r="B60" s="57" t="s">
        <v>75</v>
      </c>
      <c r="C60" s="58">
        <v>190.22</v>
      </c>
      <c r="D60" s="59">
        <f t="shared" si="3"/>
        <v>0.12681333333333333</v>
      </c>
    </row>
    <row r="61" spans="1:4" ht="16.5" customHeight="1">
      <c r="A61" s="13">
        <f t="shared" si="2"/>
        <v>53</v>
      </c>
      <c r="B61" s="31" t="s">
        <v>37</v>
      </c>
      <c r="C61" s="84">
        <v>190.41</v>
      </c>
      <c r="D61" s="85">
        <f t="shared" si="3"/>
        <v>0.12694</v>
      </c>
    </row>
    <row r="62" spans="1:4" ht="16.5" customHeight="1">
      <c r="A62" s="13">
        <f t="shared" si="2"/>
        <v>54</v>
      </c>
      <c r="B62" s="60" t="s">
        <v>15</v>
      </c>
      <c r="C62" s="61">
        <v>191</v>
      </c>
      <c r="D62" s="59">
        <f t="shared" si="3"/>
        <v>0.12733333333333333</v>
      </c>
    </row>
    <row r="63" spans="1:4" ht="16.5" customHeight="1">
      <c r="A63" s="13">
        <f t="shared" si="2"/>
        <v>55</v>
      </c>
      <c r="B63" s="60" t="s">
        <v>34</v>
      </c>
      <c r="C63" s="61">
        <v>191.5</v>
      </c>
      <c r="D63" s="59">
        <f t="shared" si="3"/>
        <v>0.12766666666666668</v>
      </c>
    </row>
    <row r="64" spans="1:4" ht="16.5" customHeight="1">
      <c r="A64" s="13">
        <f t="shared" si="2"/>
        <v>56</v>
      </c>
      <c r="B64" s="32" t="s">
        <v>52</v>
      </c>
      <c r="C64" s="87">
        <v>192.1</v>
      </c>
      <c r="D64" s="85">
        <f t="shared" si="3"/>
        <v>0.12806666666666666</v>
      </c>
    </row>
    <row r="65" spans="1:4" ht="16.5" customHeight="1">
      <c r="A65" s="13">
        <f t="shared" si="2"/>
        <v>57</v>
      </c>
      <c r="B65" s="60" t="s">
        <v>20</v>
      </c>
      <c r="C65" s="61">
        <v>192.37</v>
      </c>
      <c r="D65" s="59">
        <f t="shared" si="3"/>
        <v>0.12824666666666668</v>
      </c>
    </row>
    <row r="66" spans="1:4" ht="16.5" customHeight="1">
      <c r="A66" s="13">
        <f t="shared" si="2"/>
        <v>58</v>
      </c>
      <c r="B66" s="57" t="s">
        <v>94</v>
      </c>
      <c r="C66" s="58">
        <v>192.5</v>
      </c>
      <c r="D66" s="59">
        <f t="shared" si="3"/>
        <v>0.12833333333333333</v>
      </c>
    </row>
    <row r="67" spans="1:4" s="8" customFormat="1" ht="16.5" customHeight="1">
      <c r="A67" s="13">
        <f t="shared" si="2"/>
        <v>59</v>
      </c>
      <c r="B67" s="32" t="s">
        <v>60</v>
      </c>
      <c r="C67" s="87">
        <v>192.68</v>
      </c>
      <c r="D67" s="85">
        <f t="shared" si="3"/>
        <v>0.12845333333333334</v>
      </c>
    </row>
    <row r="68" spans="1:4" ht="16.5" customHeight="1">
      <c r="A68" s="13">
        <f t="shared" si="2"/>
        <v>60</v>
      </c>
      <c r="B68" s="60" t="s">
        <v>56</v>
      </c>
      <c r="C68" s="61">
        <v>192.69</v>
      </c>
      <c r="D68" s="59">
        <f t="shared" si="3"/>
        <v>0.12846</v>
      </c>
    </row>
    <row r="69" spans="1:4" s="8" customFormat="1" ht="16.5" customHeight="1">
      <c r="A69" s="13">
        <f t="shared" si="2"/>
        <v>61</v>
      </c>
      <c r="B69" s="32" t="s">
        <v>45</v>
      </c>
      <c r="C69" s="87">
        <v>193</v>
      </c>
      <c r="D69" s="85">
        <f t="shared" si="3"/>
        <v>0.12866666666666668</v>
      </c>
    </row>
    <row r="70" spans="1:4" ht="16.5" customHeight="1">
      <c r="A70" s="13">
        <f t="shared" si="2"/>
        <v>62</v>
      </c>
      <c r="B70" s="60" t="s">
        <v>29</v>
      </c>
      <c r="C70" s="61">
        <v>193.25</v>
      </c>
      <c r="D70" s="59">
        <f t="shared" si="3"/>
        <v>0.12883333333333333</v>
      </c>
    </row>
    <row r="71" spans="1:4" s="8" customFormat="1" ht="16.5" customHeight="1">
      <c r="A71" s="13">
        <f t="shared" si="2"/>
        <v>63</v>
      </c>
      <c r="B71" s="60" t="s">
        <v>97</v>
      </c>
      <c r="C71" s="61">
        <v>193.7</v>
      </c>
      <c r="D71" s="59">
        <f t="shared" si="3"/>
        <v>0.12913333333333332</v>
      </c>
    </row>
    <row r="72" spans="1:4" ht="16.5" customHeight="1">
      <c r="A72" s="13">
        <f t="shared" si="2"/>
        <v>64</v>
      </c>
      <c r="B72" s="57" t="s">
        <v>63</v>
      </c>
      <c r="C72" s="58">
        <v>194.46</v>
      </c>
      <c r="D72" s="59">
        <f t="shared" si="3"/>
        <v>0.12964</v>
      </c>
    </row>
    <row r="73" spans="1:4" s="8" customFormat="1" ht="16.5" customHeight="1">
      <c r="A73" s="13">
        <f aca="true" t="shared" si="4" ref="A73:A104">ROW(A65)</f>
        <v>65</v>
      </c>
      <c r="B73" s="60" t="s">
        <v>82</v>
      </c>
      <c r="C73" s="61">
        <v>194.99</v>
      </c>
      <c r="D73" s="59">
        <f aca="true" t="shared" si="5" ref="D73:D104">C73/1500</f>
        <v>0.12999333333333335</v>
      </c>
    </row>
    <row r="74" spans="1:4" s="8" customFormat="1" ht="16.5" customHeight="1">
      <c r="A74" s="13">
        <f t="shared" si="4"/>
        <v>66</v>
      </c>
      <c r="B74" s="57" t="s">
        <v>51</v>
      </c>
      <c r="C74" s="58">
        <v>195.22</v>
      </c>
      <c r="D74" s="59">
        <f t="shared" si="5"/>
        <v>0.13014666666666666</v>
      </c>
    </row>
    <row r="75" spans="1:4" ht="16.5" customHeight="1">
      <c r="A75" s="13">
        <f t="shared" si="4"/>
        <v>67</v>
      </c>
      <c r="B75" s="57" t="s">
        <v>98</v>
      </c>
      <c r="C75" s="58">
        <v>195.72</v>
      </c>
      <c r="D75" s="59">
        <f t="shared" si="5"/>
        <v>0.13048</v>
      </c>
    </row>
    <row r="76" spans="1:4" s="8" customFormat="1" ht="16.5" customHeight="1">
      <c r="A76" s="13">
        <f t="shared" si="4"/>
        <v>68</v>
      </c>
      <c r="B76" s="60" t="s">
        <v>21</v>
      </c>
      <c r="C76" s="61">
        <v>196.55</v>
      </c>
      <c r="D76" s="59">
        <f t="shared" si="5"/>
        <v>0.13103333333333333</v>
      </c>
    </row>
    <row r="77" spans="1:4" ht="16.5" customHeight="1">
      <c r="A77" s="13">
        <f t="shared" si="4"/>
        <v>69</v>
      </c>
      <c r="B77" s="31" t="s">
        <v>28</v>
      </c>
      <c r="C77" s="84">
        <v>197.54</v>
      </c>
      <c r="D77" s="85">
        <f t="shared" si="5"/>
        <v>0.13169333333333333</v>
      </c>
    </row>
    <row r="78" spans="1:4" s="8" customFormat="1" ht="16.5" customHeight="1">
      <c r="A78" s="13">
        <f t="shared" si="4"/>
        <v>70</v>
      </c>
      <c r="B78" s="57" t="s">
        <v>53</v>
      </c>
      <c r="C78" s="61">
        <v>198.32</v>
      </c>
      <c r="D78" s="59">
        <f t="shared" si="5"/>
        <v>0.13221333333333332</v>
      </c>
    </row>
    <row r="79" spans="1:4" ht="16.5" customHeight="1">
      <c r="A79" s="13">
        <f t="shared" si="4"/>
        <v>71</v>
      </c>
      <c r="B79" s="32" t="s">
        <v>54</v>
      </c>
      <c r="C79" s="87">
        <v>199.08</v>
      </c>
      <c r="D79" s="85">
        <f t="shared" si="5"/>
        <v>0.13272</v>
      </c>
    </row>
    <row r="80" spans="1:4" s="8" customFormat="1" ht="16.5" customHeight="1">
      <c r="A80" s="13">
        <f t="shared" si="4"/>
        <v>72</v>
      </c>
      <c r="B80" s="57" t="s">
        <v>88</v>
      </c>
      <c r="C80" s="58">
        <v>200</v>
      </c>
      <c r="D80" s="59">
        <f t="shared" si="5"/>
        <v>0.13333333333333333</v>
      </c>
    </row>
    <row r="81" spans="1:4" s="8" customFormat="1" ht="16.5" customHeight="1">
      <c r="A81" s="13">
        <f t="shared" si="4"/>
        <v>73</v>
      </c>
      <c r="B81" s="31" t="s">
        <v>57</v>
      </c>
      <c r="C81" s="84">
        <v>200.55</v>
      </c>
      <c r="D81" s="85">
        <f t="shared" si="5"/>
        <v>0.1337</v>
      </c>
    </row>
    <row r="82" spans="1:4" ht="16.5" customHeight="1">
      <c r="A82" s="13">
        <f t="shared" si="4"/>
        <v>74</v>
      </c>
      <c r="B82" s="60" t="s">
        <v>41</v>
      </c>
      <c r="C82" s="61">
        <v>201.65</v>
      </c>
      <c r="D82" s="59">
        <f t="shared" si="5"/>
        <v>0.13443333333333335</v>
      </c>
    </row>
    <row r="83" spans="1:4" s="8" customFormat="1" ht="16.5" customHeight="1">
      <c r="A83" s="13">
        <f t="shared" si="4"/>
        <v>75</v>
      </c>
      <c r="B83" s="57" t="s">
        <v>59</v>
      </c>
      <c r="C83" s="58">
        <v>201.73</v>
      </c>
      <c r="D83" s="59">
        <f t="shared" si="5"/>
        <v>0.13448666666666667</v>
      </c>
    </row>
    <row r="84" spans="1:4" ht="16.5" customHeight="1">
      <c r="A84" s="13">
        <f t="shared" si="4"/>
        <v>76</v>
      </c>
      <c r="B84" s="57" t="s">
        <v>46</v>
      </c>
      <c r="C84" s="58">
        <v>202.53</v>
      </c>
      <c r="D84" s="59">
        <f t="shared" si="5"/>
        <v>0.13502</v>
      </c>
    </row>
    <row r="85" spans="1:4" s="8" customFormat="1" ht="16.5" customHeight="1">
      <c r="A85" s="13">
        <f t="shared" si="4"/>
        <v>77</v>
      </c>
      <c r="B85" s="57" t="s">
        <v>90</v>
      </c>
      <c r="C85" s="58">
        <v>202.6</v>
      </c>
      <c r="D85" s="59">
        <f t="shared" si="5"/>
        <v>0.13506666666666667</v>
      </c>
    </row>
    <row r="86" spans="1:4" ht="16.5" customHeight="1">
      <c r="A86" s="13">
        <f t="shared" si="4"/>
        <v>78</v>
      </c>
      <c r="B86" s="57" t="s">
        <v>18</v>
      </c>
      <c r="C86" s="58">
        <v>203.5</v>
      </c>
      <c r="D86" s="59">
        <f t="shared" si="5"/>
        <v>0.13566666666666666</v>
      </c>
    </row>
    <row r="87" spans="1:4" ht="16.5" customHeight="1">
      <c r="A87" s="13">
        <f t="shared" si="4"/>
        <v>79</v>
      </c>
      <c r="B87" s="62" t="s">
        <v>61</v>
      </c>
      <c r="C87" s="63">
        <v>206.54</v>
      </c>
      <c r="D87" s="64">
        <f t="shared" si="5"/>
        <v>0.13769333333333333</v>
      </c>
    </row>
    <row r="88" spans="1:4" ht="16.5" customHeight="1">
      <c r="A88" s="13">
        <f t="shared" si="4"/>
        <v>80</v>
      </c>
      <c r="B88" s="31" t="s">
        <v>30</v>
      </c>
      <c r="C88" s="84">
        <v>207.4</v>
      </c>
      <c r="D88" s="85">
        <f t="shared" si="5"/>
        <v>0.13826666666666668</v>
      </c>
    </row>
    <row r="89" spans="1:4" ht="16.5" customHeight="1">
      <c r="A89" s="13">
        <f t="shared" si="4"/>
        <v>81</v>
      </c>
      <c r="B89" s="57" t="s">
        <v>40</v>
      </c>
      <c r="C89" s="58">
        <v>207.8</v>
      </c>
      <c r="D89" s="59">
        <f t="shared" si="5"/>
        <v>0.13853333333333334</v>
      </c>
    </row>
    <row r="90" spans="1:4" s="8" customFormat="1" ht="16.5" customHeight="1">
      <c r="A90" s="13">
        <f t="shared" si="4"/>
        <v>82</v>
      </c>
      <c r="B90" s="57" t="s">
        <v>99</v>
      </c>
      <c r="C90" s="58">
        <v>209.05</v>
      </c>
      <c r="D90" s="59">
        <f t="shared" si="5"/>
        <v>0.13936666666666667</v>
      </c>
    </row>
    <row r="91" spans="1:4" ht="16.5" customHeight="1">
      <c r="A91" s="13">
        <f t="shared" si="4"/>
        <v>83</v>
      </c>
      <c r="B91" s="57" t="s">
        <v>19</v>
      </c>
      <c r="C91" s="58">
        <v>209.3</v>
      </c>
      <c r="D91" s="59">
        <f t="shared" si="5"/>
        <v>0.13953333333333334</v>
      </c>
    </row>
    <row r="92" spans="1:4" ht="16.5" customHeight="1">
      <c r="A92" s="13">
        <f t="shared" si="4"/>
        <v>84</v>
      </c>
      <c r="B92" s="57" t="s">
        <v>80</v>
      </c>
      <c r="C92" s="58">
        <v>210.5</v>
      </c>
      <c r="D92" s="59">
        <f t="shared" si="5"/>
        <v>0.14033333333333334</v>
      </c>
    </row>
    <row r="93" spans="1:4" ht="16.5" customHeight="1">
      <c r="A93" s="13">
        <f t="shared" si="4"/>
        <v>85</v>
      </c>
      <c r="B93" s="57" t="s">
        <v>39</v>
      </c>
      <c r="C93" s="61">
        <v>213.2</v>
      </c>
      <c r="D93" s="59">
        <f t="shared" si="5"/>
        <v>0.14213333333333333</v>
      </c>
    </row>
    <row r="94" spans="1:4" s="8" customFormat="1" ht="16.5" customHeight="1">
      <c r="A94" s="13">
        <f t="shared" si="4"/>
        <v>86</v>
      </c>
      <c r="B94" s="31" t="s">
        <v>70</v>
      </c>
      <c r="C94" s="84">
        <v>216.1</v>
      </c>
      <c r="D94" s="85">
        <f t="shared" si="5"/>
        <v>0.14406666666666668</v>
      </c>
    </row>
    <row r="95" spans="1:4" ht="16.5" customHeight="1">
      <c r="A95" s="13">
        <f t="shared" si="4"/>
        <v>87</v>
      </c>
      <c r="B95" s="31" t="s">
        <v>100</v>
      </c>
      <c r="C95" s="84">
        <v>219.52</v>
      </c>
      <c r="D95" s="85">
        <f t="shared" si="5"/>
        <v>0.14634666666666668</v>
      </c>
    </row>
    <row r="96" spans="1:4" ht="16.5" customHeight="1">
      <c r="A96" s="13">
        <f t="shared" si="4"/>
        <v>88</v>
      </c>
      <c r="B96" s="60" t="s">
        <v>73</v>
      </c>
      <c r="C96" s="58">
        <v>225.13</v>
      </c>
      <c r="D96" s="59">
        <f t="shared" si="5"/>
        <v>0.15008666666666667</v>
      </c>
    </row>
    <row r="97" spans="1:4" s="8" customFormat="1" ht="16.5" customHeight="1">
      <c r="A97" s="13">
        <f t="shared" si="4"/>
        <v>89</v>
      </c>
      <c r="B97" s="57" t="s">
        <v>36</v>
      </c>
      <c r="C97" s="58">
        <v>231.09</v>
      </c>
      <c r="D97" s="59">
        <f t="shared" si="5"/>
        <v>0.15406</v>
      </c>
    </row>
    <row r="98" spans="1:4" ht="16.5" customHeight="1">
      <c r="A98" s="13">
        <f t="shared" si="4"/>
        <v>90</v>
      </c>
      <c r="B98" s="57" t="s">
        <v>7</v>
      </c>
      <c r="C98" s="58">
        <v>240.38</v>
      </c>
      <c r="D98" s="59">
        <f t="shared" si="5"/>
        <v>0.16025333333333333</v>
      </c>
    </row>
    <row r="99" spans="1:4" ht="16.5" customHeight="1">
      <c r="A99" s="13">
        <f t="shared" si="4"/>
        <v>91</v>
      </c>
      <c r="B99" s="31" t="s">
        <v>68</v>
      </c>
      <c r="C99" s="84">
        <v>242.17</v>
      </c>
      <c r="D99" s="85">
        <f t="shared" si="5"/>
        <v>0.16144666666666665</v>
      </c>
    </row>
    <row r="100" spans="1:4" s="8" customFormat="1" ht="16.5" customHeight="1">
      <c r="A100" s="13">
        <f t="shared" si="4"/>
        <v>92</v>
      </c>
      <c r="B100" s="57" t="s">
        <v>31</v>
      </c>
      <c r="C100" s="58">
        <v>242.21</v>
      </c>
      <c r="D100" s="59">
        <f t="shared" si="5"/>
        <v>0.16147333333333333</v>
      </c>
    </row>
    <row r="101" spans="1:4" ht="16.5" customHeight="1">
      <c r="A101" s="13">
        <f t="shared" si="4"/>
        <v>93</v>
      </c>
      <c r="B101" s="57" t="s">
        <v>72</v>
      </c>
      <c r="C101" s="58">
        <v>243</v>
      </c>
      <c r="D101" s="59">
        <f t="shared" si="5"/>
        <v>0.162</v>
      </c>
    </row>
    <row r="102" spans="1:4" ht="16.5" customHeight="1" thickBot="1">
      <c r="A102" s="13">
        <f t="shared" si="4"/>
        <v>94</v>
      </c>
      <c r="B102" s="65" t="s">
        <v>10</v>
      </c>
      <c r="C102" s="66">
        <v>254.55</v>
      </c>
      <c r="D102" s="67">
        <f t="shared" si="5"/>
        <v>0.16970000000000002</v>
      </c>
    </row>
    <row r="103" spans="1:4" ht="16.5" customHeight="1" thickBot="1">
      <c r="A103" s="13"/>
      <c r="C103" s="68"/>
      <c r="D103" s="69"/>
    </row>
    <row r="104" spans="1:4" ht="16.5" customHeight="1">
      <c r="A104" s="13"/>
      <c r="C104" s="105" t="s">
        <v>4</v>
      </c>
      <c r="D104" s="106"/>
    </row>
    <row r="105" spans="1:4" ht="16.5" customHeight="1" thickBot="1">
      <c r="A105" s="13"/>
      <c r="C105" s="38" t="s">
        <v>2</v>
      </c>
      <c r="D105" s="39" t="s">
        <v>1</v>
      </c>
    </row>
    <row r="106" spans="1:4" ht="16.5" customHeight="1" thickBot="1">
      <c r="A106" s="8"/>
      <c r="B106" s="70" t="s">
        <v>0</v>
      </c>
      <c r="C106" s="71">
        <f>AVERAGE(C9:C102)</f>
        <v>188.1621276595744</v>
      </c>
      <c r="D106" s="72">
        <f>AVERAGE(D9:D102)</f>
        <v>0.12544141843971632</v>
      </c>
    </row>
    <row r="107" spans="1:4" ht="16.5" customHeight="1">
      <c r="A107" s="13"/>
      <c r="B107" s="5"/>
      <c r="C107" s="3"/>
      <c r="D107" s="4"/>
    </row>
    <row r="108" ht="16.5" customHeight="1"/>
    <row r="109" ht="16.5" customHeight="1"/>
  </sheetData>
  <sheetProtection/>
  <mergeCells count="2">
    <mergeCell ref="C7:D7"/>
    <mergeCell ref="C104:D104"/>
  </mergeCells>
  <printOptions/>
  <pageMargins left="1" right="1" top="1" bottom="1" header="0.5" footer="0.5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7"/>
  <sheetViews>
    <sheetView zoomScalePageLayoutView="0" workbookViewId="0" topLeftCell="A10">
      <selection activeCell="C9" sqref="C9"/>
    </sheetView>
  </sheetViews>
  <sheetFormatPr defaultColWidth="9.140625" defaultRowHeight="12.75"/>
  <cols>
    <col min="1" max="1" width="4.7109375" style="51" customWidth="1"/>
    <col min="2" max="2" width="56.7109375" style="1" customWidth="1"/>
    <col min="3" max="4" width="13.7109375" style="1" customWidth="1"/>
  </cols>
  <sheetData>
    <row r="1" ht="16.5" customHeight="1">
      <c r="B1" s="54" t="s">
        <v>104</v>
      </c>
    </row>
    <row r="2" ht="16.5" customHeight="1">
      <c r="B2" s="54"/>
    </row>
    <row r="3" ht="16.5" customHeight="1">
      <c r="B3" s="55" t="s">
        <v>106</v>
      </c>
    </row>
    <row r="4" ht="16.5" customHeight="1">
      <c r="B4" s="55" t="s">
        <v>103</v>
      </c>
    </row>
    <row r="5" ht="16.5" customHeight="1">
      <c r="B5" s="55" t="s">
        <v>102</v>
      </c>
    </row>
    <row r="6" ht="16.5" customHeight="1" thickBot="1">
      <c r="B6" s="55"/>
    </row>
    <row r="7" spans="3:4" ht="16.5" customHeight="1" thickBot="1">
      <c r="C7" s="99" t="s">
        <v>3</v>
      </c>
      <c r="D7" s="100"/>
    </row>
    <row r="8" spans="1:4" ht="24.75" customHeight="1" thickBot="1">
      <c r="A8" s="78"/>
      <c r="B8" s="56" t="s">
        <v>101</v>
      </c>
      <c r="C8" s="29" t="s">
        <v>2</v>
      </c>
      <c r="D8" s="30" t="s">
        <v>1</v>
      </c>
    </row>
    <row r="9" spans="1:4" s="8" customFormat="1" ht="16.5" customHeight="1">
      <c r="A9" s="13">
        <f aca="true" t="shared" si="0" ref="A9:A40">ROW(A1)</f>
        <v>1</v>
      </c>
      <c r="B9" s="88" t="s">
        <v>83</v>
      </c>
      <c r="C9" s="89">
        <v>191.38</v>
      </c>
      <c r="D9" s="90">
        <f aca="true" t="shared" si="1" ref="D9:D40">C9/2000</f>
        <v>0.09569</v>
      </c>
    </row>
    <row r="10" spans="1:4" s="8" customFormat="1" ht="16.5" customHeight="1">
      <c r="A10" s="13">
        <f t="shared" si="0"/>
        <v>2</v>
      </c>
      <c r="B10" s="31" t="s">
        <v>74</v>
      </c>
      <c r="C10" s="84">
        <v>192.32</v>
      </c>
      <c r="D10" s="86">
        <f t="shared" si="1"/>
        <v>0.09616</v>
      </c>
    </row>
    <row r="11" spans="1:4" ht="16.5" customHeight="1">
      <c r="A11" s="13">
        <f t="shared" si="0"/>
        <v>3</v>
      </c>
      <c r="B11" s="60" t="s">
        <v>67</v>
      </c>
      <c r="C11" s="58">
        <v>195.72</v>
      </c>
      <c r="D11" s="73">
        <f t="shared" si="1"/>
        <v>0.09786</v>
      </c>
    </row>
    <row r="12" spans="1:4" s="8" customFormat="1" ht="16.5" customHeight="1">
      <c r="A12" s="13">
        <f t="shared" si="0"/>
        <v>4</v>
      </c>
      <c r="B12" s="60" t="s">
        <v>25</v>
      </c>
      <c r="C12" s="61">
        <v>199</v>
      </c>
      <c r="D12" s="73">
        <f t="shared" si="1"/>
        <v>0.0995</v>
      </c>
    </row>
    <row r="13" spans="1:4" s="8" customFormat="1" ht="16.5" customHeight="1">
      <c r="A13" s="13">
        <f t="shared" si="0"/>
        <v>5</v>
      </c>
      <c r="B13" s="60" t="s">
        <v>84</v>
      </c>
      <c r="C13" s="61">
        <v>201.4</v>
      </c>
      <c r="D13" s="73">
        <f t="shared" si="1"/>
        <v>0.1007</v>
      </c>
    </row>
    <row r="14" spans="1:4" ht="16.5" customHeight="1">
      <c r="A14" s="13">
        <f t="shared" si="0"/>
        <v>6</v>
      </c>
      <c r="B14" s="60" t="s">
        <v>35</v>
      </c>
      <c r="C14" s="61">
        <v>201.54</v>
      </c>
      <c r="D14" s="73">
        <f t="shared" si="1"/>
        <v>0.10077</v>
      </c>
    </row>
    <row r="15" spans="1:4" s="8" customFormat="1" ht="16.5" customHeight="1">
      <c r="A15" s="13">
        <f t="shared" si="0"/>
        <v>7</v>
      </c>
      <c r="B15" s="60" t="s">
        <v>79</v>
      </c>
      <c r="C15" s="61">
        <v>202.5</v>
      </c>
      <c r="D15" s="73">
        <f t="shared" si="1"/>
        <v>0.10125</v>
      </c>
    </row>
    <row r="16" spans="1:4" ht="16.5" customHeight="1">
      <c r="A16" s="13">
        <f t="shared" si="0"/>
        <v>8</v>
      </c>
      <c r="B16" s="60" t="s">
        <v>22</v>
      </c>
      <c r="C16" s="61">
        <v>205.41</v>
      </c>
      <c r="D16" s="73">
        <f t="shared" si="1"/>
        <v>0.102705</v>
      </c>
    </row>
    <row r="17" spans="1:4" ht="16.5" customHeight="1">
      <c r="A17" s="13">
        <f t="shared" si="0"/>
        <v>9</v>
      </c>
      <c r="B17" s="31" t="s">
        <v>17</v>
      </c>
      <c r="C17" s="84">
        <v>206.08</v>
      </c>
      <c r="D17" s="86">
        <f t="shared" si="1"/>
        <v>0.10304</v>
      </c>
    </row>
    <row r="18" spans="1:4" s="8" customFormat="1" ht="16.5" customHeight="1">
      <c r="A18" s="13">
        <f t="shared" si="0"/>
        <v>10</v>
      </c>
      <c r="B18" s="57" t="s">
        <v>44</v>
      </c>
      <c r="C18" s="58">
        <v>206.78</v>
      </c>
      <c r="D18" s="73">
        <f t="shared" si="1"/>
        <v>0.10339</v>
      </c>
    </row>
    <row r="19" spans="1:4" ht="16.5" customHeight="1">
      <c r="A19" s="13">
        <f t="shared" si="0"/>
        <v>11</v>
      </c>
      <c r="B19" s="60" t="s">
        <v>12</v>
      </c>
      <c r="C19" s="61">
        <v>209.63</v>
      </c>
      <c r="D19" s="73">
        <f t="shared" si="1"/>
        <v>0.10481499999999999</v>
      </c>
    </row>
    <row r="20" spans="1:4" ht="16.5" customHeight="1">
      <c r="A20" s="13">
        <f t="shared" si="0"/>
        <v>12</v>
      </c>
      <c r="B20" s="60" t="s">
        <v>24</v>
      </c>
      <c r="C20" s="61">
        <v>215.2</v>
      </c>
      <c r="D20" s="73">
        <f t="shared" si="1"/>
        <v>0.1076</v>
      </c>
    </row>
    <row r="21" spans="1:4" ht="16.5" customHeight="1">
      <c r="A21" s="13">
        <f t="shared" si="0"/>
        <v>13</v>
      </c>
      <c r="B21" s="31" t="s">
        <v>55</v>
      </c>
      <c r="C21" s="84">
        <v>215.45</v>
      </c>
      <c r="D21" s="86">
        <f t="shared" si="1"/>
        <v>0.10772499999999999</v>
      </c>
    </row>
    <row r="22" spans="1:4" s="8" customFormat="1" ht="16.5" customHeight="1">
      <c r="A22" s="13">
        <f t="shared" si="0"/>
        <v>14</v>
      </c>
      <c r="B22" s="31" t="s">
        <v>26</v>
      </c>
      <c r="C22" s="84">
        <v>215.5</v>
      </c>
      <c r="D22" s="86">
        <f t="shared" si="1"/>
        <v>0.10775</v>
      </c>
    </row>
    <row r="23" spans="1:4" ht="16.5" customHeight="1">
      <c r="A23" s="13">
        <f t="shared" si="0"/>
        <v>15</v>
      </c>
      <c r="B23" s="60" t="s">
        <v>49</v>
      </c>
      <c r="C23" s="61">
        <v>221.71</v>
      </c>
      <c r="D23" s="73">
        <f t="shared" si="1"/>
        <v>0.11085500000000001</v>
      </c>
    </row>
    <row r="24" spans="1:4" ht="16.5" customHeight="1">
      <c r="A24" s="13">
        <f t="shared" si="0"/>
        <v>16</v>
      </c>
      <c r="B24" s="60" t="s">
        <v>87</v>
      </c>
      <c r="C24" s="61">
        <v>222</v>
      </c>
      <c r="D24" s="73">
        <f t="shared" si="1"/>
        <v>0.111</v>
      </c>
    </row>
    <row r="25" spans="1:4" s="8" customFormat="1" ht="16.5" customHeight="1">
      <c r="A25" s="13">
        <f t="shared" si="0"/>
        <v>17</v>
      </c>
      <c r="B25" s="31" t="s">
        <v>89</v>
      </c>
      <c r="C25" s="84">
        <v>222.68</v>
      </c>
      <c r="D25" s="86">
        <f t="shared" si="1"/>
        <v>0.11134000000000001</v>
      </c>
    </row>
    <row r="26" spans="1:4" s="8" customFormat="1" ht="16.5" customHeight="1">
      <c r="A26" s="13">
        <f t="shared" si="0"/>
        <v>18</v>
      </c>
      <c r="B26" s="60" t="s">
        <v>58</v>
      </c>
      <c r="C26" s="58">
        <v>225.7</v>
      </c>
      <c r="D26" s="73">
        <f t="shared" si="1"/>
        <v>0.11284999999999999</v>
      </c>
    </row>
    <row r="27" spans="1:4" s="8" customFormat="1" ht="16.5" customHeight="1">
      <c r="A27" s="13">
        <f t="shared" si="0"/>
        <v>19</v>
      </c>
      <c r="B27" s="60" t="s">
        <v>14</v>
      </c>
      <c r="C27" s="61">
        <v>225.99</v>
      </c>
      <c r="D27" s="73">
        <f t="shared" si="1"/>
        <v>0.112995</v>
      </c>
    </row>
    <row r="28" spans="1:4" ht="16.5" customHeight="1">
      <c r="A28" s="13">
        <f t="shared" si="0"/>
        <v>20</v>
      </c>
      <c r="B28" s="60" t="s">
        <v>64</v>
      </c>
      <c r="C28" s="61">
        <v>229.4</v>
      </c>
      <c r="D28" s="73">
        <f t="shared" si="1"/>
        <v>0.1147</v>
      </c>
    </row>
    <row r="29" spans="1:4" ht="16.5" customHeight="1">
      <c r="A29" s="13">
        <f t="shared" si="0"/>
        <v>21</v>
      </c>
      <c r="B29" s="60" t="s">
        <v>93</v>
      </c>
      <c r="C29" s="61">
        <v>229.45</v>
      </c>
      <c r="D29" s="73">
        <f t="shared" si="1"/>
        <v>0.114725</v>
      </c>
    </row>
    <row r="30" spans="1:4" s="8" customFormat="1" ht="16.5" customHeight="1">
      <c r="A30" s="13">
        <f t="shared" si="0"/>
        <v>22</v>
      </c>
      <c r="B30" s="31" t="s">
        <v>8</v>
      </c>
      <c r="C30" s="84">
        <v>229.5</v>
      </c>
      <c r="D30" s="86">
        <f t="shared" si="1"/>
        <v>0.11475</v>
      </c>
    </row>
    <row r="31" spans="1:4" s="8" customFormat="1" ht="16.5" customHeight="1">
      <c r="A31" s="13">
        <f t="shared" si="0"/>
        <v>23</v>
      </c>
      <c r="B31" s="31" t="s">
        <v>47</v>
      </c>
      <c r="C31" s="84">
        <v>229.5</v>
      </c>
      <c r="D31" s="86">
        <f t="shared" si="1"/>
        <v>0.11475</v>
      </c>
    </row>
    <row r="32" spans="1:4" ht="16.5" customHeight="1">
      <c r="A32" s="13">
        <f t="shared" si="0"/>
        <v>24</v>
      </c>
      <c r="B32" s="60" t="s">
        <v>13</v>
      </c>
      <c r="C32" s="61">
        <v>230.07</v>
      </c>
      <c r="D32" s="73">
        <f t="shared" si="1"/>
        <v>0.115035</v>
      </c>
    </row>
    <row r="33" spans="1:4" ht="16.5" customHeight="1">
      <c r="A33" s="13">
        <f t="shared" si="0"/>
        <v>25</v>
      </c>
      <c r="B33" s="32" t="s">
        <v>33</v>
      </c>
      <c r="C33" s="87">
        <v>231.6</v>
      </c>
      <c r="D33" s="86">
        <f t="shared" si="1"/>
        <v>0.1158</v>
      </c>
    </row>
    <row r="34" spans="1:4" ht="16.5" customHeight="1">
      <c r="A34" s="13">
        <f t="shared" si="0"/>
        <v>26</v>
      </c>
      <c r="B34" s="31" t="s">
        <v>92</v>
      </c>
      <c r="C34" s="84">
        <v>231.97</v>
      </c>
      <c r="D34" s="86">
        <f t="shared" si="1"/>
        <v>0.115985</v>
      </c>
    </row>
    <row r="35" spans="1:4" ht="16.5" customHeight="1">
      <c r="A35" s="13">
        <f t="shared" si="0"/>
        <v>27</v>
      </c>
      <c r="B35" s="60" t="s">
        <v>81</v>
      </c>
      <c r="C35" s="61">
        <v>232.5</v>
      </c>
      <c r="D35" s="73">
        <f t="shared" si="1"/>
        <v>0.11625</v>
      </c>
    </row>
    <row r="36" spans="1:4" ht="16.5" customHeight="1">
      <c r="A36" s="13">
        <f t="shared" si="0"/>
        <v>28</v>
      </c>
      <c r="B36" s="31" t="s">
        <v>38</v>
      </c>
      <c r="C36" s="84">
        <v>233</v>
      </c>
      <c r="D36" s="86">
        <f t="shared" si="1"/>
        <v>0.1165</v>
      </c>
    </row>
    <row r="37" spans="1:4" ht="16.5" customHeight="1">
      <c r="A37" s="13">
        <f t="shared" si="0"/>
        <v>29</v>
      </c>
      <c r="B37" s="60" t="s">
        <v>96</v>
      </c>
      <c r="C37" s="61">
        <v>234.2</v>
      </c>
      <c r="D37" s="73">
        <f t="shared" si="1"/>
        <v>0.1171</v>
      </c>
    </row>
    <row r="38" spans="1:4" ht="16.5" customHeight="1">
      <c r="A38" s="13">
        <f t="shared" si="0"/>
        <v>30</v>
      </c>
      <c r="B38" s="60" t="s">
        <v>76</v>
      </c>
      <c r="C38" s="61">
        <v>234.63</v>
      </c>
      <c r="D38" s="73">
        <f t="shared" si="1"/>
        <v>0.117315</v>
      </c>
    </row>
    <row r="39" spans="1:4" s="8" customFormat="1" ht="16.5" customHeight="1">
      <c r="A39" s="13">
        <f t="shared" si="0"/>
        <v>31</v>
      </c>
      <c r="B39" s="60" t="s">
        <v>9</v>
      </c>
      <c r="C39" s="61">
        <v>235.32</v>
      </c>
      <c r="D39" s="73">
        <f t="shared" si="1"/>
        <v>0.11766</v>
      </c>
    </row>
    <row r="40" spans="1:4" ht="16.5" customHeight="1">
      <c r="A40" s="13">
        <f t="shared" si="0"/>
        <v>32</v>
      </c>
      <c r="B40" s="57" t="s">
        <v>78</v>
      </c>
      <c r="C40" s="61">
        <v>235.54</v>
      </c>
      <c r="D40" s="73">
        <f t="shared" si="1"/>
        <v>0.11777</v>
      </c>
    </row>
    <row r="41" spans="1:4" s="8" customFormat="1" ht="16.5" customHeight="1">
      <c r="A41" s="13">
        <f aca="true" t="shared" si="2" ref="A41:A72">ROW(A33)</f>
        <v>33</v>
      </c>
      <c r="B41" s="60" t="s">
        <v>23</v>
      </c>
      <c r="C41" s="61">
        <v>238.96</v>
      </c>
      <c r="D41" s="73">
        <f aca="true" t="shared" si="3" ref="D41:D72">C41/2000</f>
        <v>0.11948</v>
      </c>
    </row>
    <row r="42" spans="1:4" s="8" customFormat="1" ht="16.5" customHeight="1">
      <c r="A42" s="13">
        <f t="shared" si="2"/>
        <v>34</v>
      </c>
      <c r="B42" s="57" t="s">
        <v>71</v>
      </c>
      <c r="C42" s="58">
        <v>239</v>
      </c>
      <c r="D42" s="73">
        <f t="shared" si="3"/>
        <v>0.1195</v>
      </c>
    </row>
    <row r="43" spans="1:4" s="8" customFormat="1" ht="16.5" customHeight="1">
      <c r="A43" s="13">
        <f t="shared" si="2"/>
        <v>35</v>
      </c>
      <c r="B43" s="60" t="s">
        <v>42</v>
      </c>
      <c r="C43" s="58">
        <v>239</v>
      </c>
      <c r="D43" s="73">
        <f t="shared" si="3"/>
        <v>0.1195</v>
      </c>
    </row>
    <row r="44" spans="1:4" ht="16.5" customHeight="1">
      <c r="A44" s="13">
        <f t="shared" si="2"/>
        <v>36</v>
      </c>
      <c r="B44" s="31" t="s">
        <v>48</v>
      </c>
      <c r="C44" s="84">
        <v>239.75</v>
      </c>
      <c r="D44" s="86">
        <f t="shared" si="3"/>
        <v>0.119875</v>
      </c>
    </row>
    <row r="45" spans="1:4" ht="16.5" customHeight="1">
      <c r="A45" s="13">
        <f t="shared" si="2"/>
        <v>37</v>
      </c>
      <c r="B45" s="60" t="s">
        <v>50</v>
      </c>
      <c r="C45" s="61">
        <v>241.18</v>
      </c>
      <c r="D45" s="73">
        <f t="shared" si="3"/>
        <v>0.12059</v>
      </c>
    </row>
    <row r="46" spans="1:4" s="8" customFormat="1" ht="16.5" customHeight="1">
      <c r="A46" s="13">
        <f t="shared" si="2"/>
        <v>38</v>
      </c>
      <c r="B46" s="60" t="s">
        <v>32</v>
      </c>
      <c r="C46" s="61">
        <v>241.6</v>
      </c>
      <c r="D46" s="73">
        <f t="shared" si="3"/>
        <v>0.12079999999999999</v>
      </c>
    </row>
    <row r="47" spans="1:4" ht="16.5" customHeight="1">
      <c r="A47" s="13">
        <f t="shared" si="2"/>
        <v>39</v>
      </c>
      <c r="B47" s="60" t="s">
        <v>86</v>
      </c>
      <c r="C47" s="61">
        <v>243.3</v>
      </c>
      <c r="D47" s="73">
        <f t="shared" si="3"/>
        <v>0.12165000000000001</v>
      </c>
    </row>
    <row r="48" spans="1:4" ht="16.5" customHeight="1">
      <c r="A48" s="13">
        <f t="shared" si="2"/>
        <v>40</v>
      </c>
      <c r="B48" s="57" t="s">
        <v>95</v>
      </c>
      <c r="C48" s="58">
        <v>244.08</v>
      </c>
      <c r="D48" s="73">
        <f t="shared" si="3"/>
        <v>0.12204000000000001</v>
      </c>
    </row>
    <row r="49" spans="1:4" ht="16.5" customHeight="1">
      <c r="A49" s="13">
        <f t="shared" si="2"/>
        <v>41</v>
      </c>
      <c r="B49" s="32" t="s">
        <v>52</v>
      </c>
      <c r="C49" s="87">
        <v>245.35</v>
      </c>
      <c r="D49" s="86">
        <f t="shared" si="3"/>
        <v>0.12267499999999999</v>
      </c>
    </row>
    <row r="50" spans="1:4" ht="16.5" customHeight="1">
      <c r="A50" s="13">
        <f t="shared" si="2"/>
        <v>42</v>
      </c>
      <c r="B50" s="32" t="s">
        <v>11</v>
      </c>
      <c r="C50" s="87">
        <v>245.4</v>
      </c>
      <c r="D50" s="86">
        <f t="shared" si="3"/>
        <v>0.1227</v>
      </c>
    </row>
    <row r="51" spans="1:4" ht="16.5" customHeight="1">
      <c r="A51" s="13">
        <f t="shared" si="2"/>
        <v>43</v>
      </c>
      <c r="B51" s="57" t="s">
        <v>62</v>
      </c>
      <c r="C51" s="58">
        <v>245.63</v>
      </c>
      <c r="D51" s="73">
        <f t="shared" si="3"/>
        <v>0.122815</v>
      </c>
    </row>
    <row r="52" spans="1:4" ht="16.5" customHeight="1">
      <c r="A52" s="13">
        <f t="shared" si="2"/>
        <v>44</v>
      </c>
      <c r="B52" s="57" t="s">
        <v>69</v>
      </c>
      <c r="C52" s="58">
        <v>246.25</v>
      </c>
      <c r="D52" s="73">
        <f t="shared" si="3"/>
        <v>0.123125</v>
      </c>
    </row>
    <row r="53" spans="1:4" ht="16.5" customHeight="1">
      <c r="A53" s="13">
        <f t="shared" si="2"/>
        <v>45</v>
      </c>
      <c r="B53" s="32" t="s">
        <v>60</v>
      </c>
      <c r="C53" s="87">
        <v>246.9</v>
      </c>
      <c r="D53" s="86">
        <f t="shared" si="3"/>
        <v>0.12345</v>
      </c>
    </row>
    <row r="54" spans="1:4" s="8" customFormat="1" ht="16.5" customHeight="1">
      <c r="A54" s="13">
        <f t="shared" si="2"/>
        <v>46</v>
      </c>
      <c r="B54" s="31" t="s">
        <v>43</v>
      </c>
      <c r="C54" s="84">
        <v>247</v>
      </c>
      <c r="D54" s="86">
        <f t="shared" si="3"/>
        <v>0.1235</v>
      </c>
    </row>
    <row r="55" spans="1:4" ht="16.5" customHeight="1">
      <c r="A55" s="13">
        <f t="shared" si="2"/>
        <v>47</v>
      </c>
      <c r="B55" s="60" t="s">
        <v>29</v>
      </c>
      <c r="C55" s="61">
        <v>247</v>
      </c>
      <c r="D55" s="73">
        <f t="shared" si="3"/>
        <v>0.1235</v>
      </c>
    </row>
    <row r="56" spans="1:4" s="8" customFormat="1" ht="16.5" customHeight="1">
      <c r="A56" s="13">
        <f t="shared" si="2"/>
        <v>48</v>
      </c>
      <c r="B56" s="57" t="s">
        <v>77</v>
      </c>
      <c r="C56" s="61">
        <v>247.2</v>
      </c>
      <c r="D56" s="73">
        <f t="shared" si="3"/>
        <v>0.12359999999999999</v>
      </c>
    </row>
    <row r="57" spans="1:4" ht="16.5" customHeight="1">
      <c r="A57" s="13">
        <f t="shared" si="2"/>
        <v>49</v>
      </c>
      <c r="B57" s="57" t="s">
        <v>65</v>
      </c>
      <c r="C57" s="58">
        <v>247.5</v>
      </c>
      <c r="D57" s="73">
        <f t="shared" si="3"/>
        <v>0.12375</v>
      </c>
    </row>
    <row r="58" spans="1:4" ht="16.5" customHeight="1">
      <c r="A58" s="13">
        <f t="shared" si="2"/>
        <v>50</v>
      </c>
      <c r="B58" s="60" t="s">
        <v>82</v>
      </c>
      <c r="C58" s="61">
        <v>248.98</v>
      </c>
      <c r="D58" s="73">
        <f t="shared" si="3"/>
        <v>0.12448999999999999</v>
      </c>
    </row>
    <row r="59" spans="1:4" ht="16.5" customHeight="1">
      <c r="A59" s="13">
        <f t="shared" si="2"/>
        <v>51</v>
      </c>
      <c r="B59" s="60" t="s">
        <v>97</v>
      </c>
      <c r="C59" s="61">
        <v>249.1</v>
      </c>
      <c r="D59" s="73">
        <f t="shared" si="3"/>
        <v>0.12455</v>
      </c>
    </row>
    <row r="60" spans="1:4" ht="16.5" customHeight="1">
      <c r="A60" s="13">
        <f t="shared" si="2"/>
        <v>52</v>
      </c>
      <c r="B60" s="57" t="s">
        <v>16</v>
      </c>
      <c r="C60" s="58">
        <v>251</v>
      </c>
      <c r="D60" s="73">
        <f t="shared" si="3"/>
        <v>0.1255</v>
      </c>
    </row>
    <row r="61" spans="1:4" ht="16.5" customHeight="1">
      <c r="A61" s="13">
        <f t="shared" si="2"/>
        <v>53</v>
      </c>
      <c r="B61" s="60" t="s">
        <v>15</v>
      </c>
      <c r="C61" s="61">
        <v>251</v>
      </c>
      <c r="D61" s="73">
        <f t="shared" si="3"/>
        <v>0.1255</v>
      </c>
    </row>
    <row r="62" spans="1:4" ht="16.5" customHeight="1">
      <c r="A62" s="13">
        <f t="shared" si="2"/>
        <v>54</v>
      </c>
      <c r="B62" s="57" t="s">
        <v>66</v>
      </c>
      <c r="C62" s="58">
        <v>252</v>
      </c>
      <c r="D62" s="73">
        <f t="shared" si="3"/>
        <v>0.126</v>
      </c>
    </row>
    <row r="63" spans="1:4" s="8" customFormat="1" ht="16.5" customHeight="1">
      <c r="A63" s="13">
        <f t="shared" si="2"/>
        <v>55</v>
      </c>
      <c r="B63" s="32" t="s">
        <v>45</v>
      </c>
      <c r="C63" s="87">
        <v>252</v>
      </c>
      <c r="D63" s="86">
        <f t="shared" si="3"/>
        <v>0.126</v>
      </c>
    </row>
    <row r="64" spans="1:4" s="8" customFormat="1" ht="16.5" customHeight="1">
      <c r="A64" s="13">
        <f t="shared" si="2"/>
        <v>56</v>
      </c>
      <c r="B64" s="60" t="s">
        <v>34</v>
      </c>
      <c r="C64" s="61">
        <v>252</v>
      </c>
      <c r="D64" s="73">
        <f t="shared" si="3"/>
        <v>0.126</v>
      </c>
    </row>
    <row r="65" spans="1:4" ht="16.5" customHeight="1">
      <c r="A65" s="13">
        <f t="shared" si="2"/>
        <v>57</v>
      </c>
      <c r="B65" s="57" t="s">
        <v>91</v>
      </c>
      <c r="C65" s="58">
        <v>252.1</v>
      </c>
      <c r="D65" s="73">
        <f t="shared" si="3"/>
        <v>0.12605</v>
      </c>
    </row>
    <row r="66" spans="1:4" ht="16.5" customHeight="1">
      <c r="A66" s="13">
        <f t="shared" si="2"/>
        <v>58</v>
      </c>
      <c r="B66" s="60" t="s">
        <v>41</v>
      </c>
      <c r="C66" s="61">
        <v>253.3</v>
      </c>
      <c r="D66" s="73">
        <f t="shared" si="3"/>
        <v>0.12665</v>
      </c>
    </row>
    <row r="67" spans="1:4" ht="16.5" customHeight="1">
      <c r="A67" s="13">
        <f t="shared" si="2"/>
        <v>59</v>
      </c>
      <c r="B67" s="31" t="s">
        <v>37</v>
      </c>
      <c r="C67" s="84">
        <v>254.61</v>
      </c>
      <c r="D67" s="86">
        <f t="shared" si="3"/>
        <v>0.127305</v>
      </c>
    </row>
    <row r="68" spans="1:4" ht="16.5" customHeight="1">
      <c r="A68" s="13">
        <f t="shared" si="2"/>
        <v>60</v>
      </c>
      <c r="B68" s="31" t="s">
        <v>85</v>
      </c>
      <c r="C68" s="87">
        <v>255.2</v>
      </c>
      <c r="D68" s="86">
        <f t="shared" si="3"/>
        <v>0.1276</v>
      </c>
    </row>
    <row r="69" spans="1:4" ht="16.5" customHeight="1">
      <c r="A69" s="13">
        <f t="shared" si="2"/>
        <v>61</v>
      </c>
      <c r="B69" s="60" t="s">
        <v>27</v>
      </c>
      <c r="C69" s="61">
        <v>256.5</v>
      </c>
      <c r="D69" s="73">
        <f t="shared" si="3"/>
        <v>0.12825</v>
      </c>
    </row>
    <row r="70" spans="1:4" ht="16.5" customHeight="1">
      <c r="A70" s="13">
        <f t="shared" si="2"/>
        <v>62</v>
      </c>
      <c r="B70" s="60" t="s">
        <v>20</v>
      </c>
      <c r="C70" s="61">
        <v>257.27</v>
      </c>
      <c r="D70" s="73">
        <f t="shared" si="3"/>
        <v>0.128635</v>
      </c>
    </row>
    <row r="71" spans="1:4" ht="16.5" customHeight="1">
      <c r="A71" s="13">
        <f t="shared" si="2"/>
        <v>63</v>
      </c>
      <c r="B71" s="57" t="s">
        <v>75</v>
      </c>
      <c r="C71" s="58">
        <v>258.47</v>
      </c>
      <c r="D71" s="73">
        <f t="shared" si="3"/>
        <v>0.12923500000000002</v>
      </c>
    </row>
    <row r="72" spans="1:4" s="8" customFormat="1" ht="16.5" customHeight="1">
      <c r="A72" s="13">
        <f t="shared" si="2"/>
        <v>64</v>
      </c>
      <c r="B72" s="60" t="s">
        <v>21</v>
      </c>
      <c r="C72" s="61">
        <v>259.3</v>
      </c>
      <c r="D72" s="73">
        <f t="shared" si="3"/>
        <v>0.12965000000000002</v>
      </c>
    </row>
    <row r="73" spans="1:4" ht="16.5" customHeight="1">
      <c r="A73" s="13">
        <f aca="true" t="shared" si="4" ref="A73:A104">ROW(A65)</f>
        <v>65</v>
      </c>
      <c r="B73" s="31" t="s">
        <v>28</v>
      </c>
      <c r="C73" s="84">
        <v>259.64</v>
      </c>
      <c r="D73" s="86">
        <f aca="true" t="shared" si="5" ref="D73:D104">C73/2000</f>
        <v>0.12982</v>
      </c>
    </row>
    <row r="74" spans="1:4" ht="16.5" customHeight="1">
      <c r="A74" s="13">
        <f t="shared" si="4"/>
        <v>66</v>
      </c>
      <c r="B74" s="60" t="s">
        <v>56</v>
      </c>
      <c r="C74" s="61">
        <v>260.19</v>
      </c>
      <c r="D74" s="73">
        <f t="shared" si="5"/>
        <v>0.130095</v>
      </c>
    </row>
    <row r="75" spans="1:4" ht="16.5" customHeight="1">
      <c r="A75" s="13">
        <f t="shared" si="4"/>
        <v>67</v>
      </c>
      <c r="B75" s="57" t="s">
        <v>53</v>
      </c>
      <c r="C75" s="61">
        <v>260.43</v>
      </c>
      <c r="D75" s="73">
        <f t="shared" si="5"/>
        <v>0.130215</v>
      </c>
    </row>
    <row r="76" spans="1:4" s="8" customFormat="1" ht="16.5" customHeight="1">
      <c r="A76" s="13">
        <f t="shared" si="4"/>
        <v>68</v>
      </c>
      <c r="B76" s="32" t="s">
        <v>54</v>
      </c>
      <c r="C76" s="87">
        <v>261.6</v>
      </c>
      <c r="D76" s="86">
        <f t="shared" si="5"/>
        <v>0.1308</v>
      </c>
    </row>
    <row r="77" spans="1:4" ht="16.5" customHeight="1">
      <c r="A77" s="13">
        <f t="shared" si="4"/>
        <v>69</v>
      </c>
      <c r="B77" s="57" t="s">
        <v>51</v>
      </c>
      <c r="C77" s="58">
        <v>261.8</v>
      </c>
      <c r="D77" s="73">
        <f t="shared" si="5"/>
        <v>0.13090000000000002</v>
      </c>
    </row>
    <row r="78" spans="1:4" ht="16.5" customHeight="1">
      <c r="A78" s="13">
        <f t="shared" si="4"/>
        <v>70</v>
      </c>
      <c r="B78" s="57" t="s">
        <v>94</v>
      </c>
      <c r="C78" s="58">
        <v>262</v>
      </c>
      <c r="D78" s="73">
        <f t="shared" si="5"/>
        <v>0.131</v>
      </c>
    </row>
    <row r="79" spans="1:4" s="8" customFormat="1" ht="16.5" customHeight="1">
      <c r="A79" s="13">
        <f t="shared" si="4"/>
        <v>71</v>
      </c>
      <c r="B79" s="57" t="s">
        <v>18</v>
      </c>
      <c r="C79" s="58">
        <v>265</v>
      </c>
      <c r="D79" s="73">
        <f t="shared" si="5"/>
        <v>0.1325</v>
      </c>
    </row>
    <row r="80" spans="1:4" ht="16.5" customHeight="1">
      <c r="A80" s="13">
        <f t="shared" si="4"/>
        <v>72</v>
      </c>
      <c r="B80" s="57" t="s">
        <v>98</v>
      </c>
      <c r="C80" s="58">
        <v>265.07</v>
      </c>
      <c r="D80" s="73">
        <f t="shared" si="5"/>
        <v>0.132535</v>
      </c>
    </row>
    <row r="81" spans="1:4" ht="16.5" customHeight="1">
      <c r="A81" s="13">
        <f t="shared" si="4"/>
        <v>73</v>
      </c>
      <c r="B81" s="57" t="s">
        <v>63</v>
      </c>
      <c r="C81" s="58">
        <v>266.44</v>
      </c>
      <c r="D81" s="73">
        <f t="shared" si="5"/>
        <v>0.13322</v>
      </c>
    </row>
    <row r="82" spans="1:4" s="8" customFormat="1" ht="16.5" customHeight="1">
      <c r="A82" s="13">
        <f t="shared" si="4"/>
        <v>74</v>
      </c>
      <c r="B82" s="57" t="s">
        <v>90</v>
      </c>
      <c r="C82" s="58">
        <v>266.8</v>
      </c>
      <c r="D82" s="73">
        <f t="shared" si="5"/>
        <v>0.13340000000000002</v>
      </c>
    </row>
    <row r="83" spans="1:4" ht="16.5" customHeight="1">
      <c r="A83" s="13">
        <f t="shared" si="4"/>
        <v>75</v>
      </c>
      <c r="B83" s="31" t="s">
        <v>57</v>
      </c>
      <c r="C83" s="84">
        <v>269.4</v>
      </c>
      <c r="D83" s="86">
        <f t="shared" si="5"/>
        <v>0.1347</v>
      </c>
    </row>
    <row r="84" spans="1:4" ht="16.5" customHeight="1">
      <c r="A84" s="13">
        <f t="shared" si="4"/>
        <v>76</v>
      </c>
      <c r="B84" s="57" t="s">
        <v>88</v>
      </c>
      <c r="C84" s="58">
        <v>270</v>
      </c>
      <c r="D84" s="73">
        <f t="shared" si="5"/>
        <v>0.135</v>
      </c>
    </row>
    <row r="85" spans="1:4" s="8" customFormat="1" ht="16.5" customHeight="1">
      <c r="A85" s="13">
        <f t="shared" si="4"/>
        <v>77</v>
      </c>
      <c r="B85" s="57" t="s">
        <v>59</v>
      </c>
      <c r="C85" s="58">
        <v>272.9</v>
      </c>
      <c r="D85" s="73">
        <f t="shared" si="5"/>
        <v>0.13645</v>
      </c>
    </row>
    <row r="86" spans="1:4" ht="16.5" customHeight="1">
      <c r="A86" s="13">
        <f t="shared" si="4"/>
        <v>78</v>
      </c>
      <c r="B86" s="57" t="s">
        <v>46</v>
      </c>
      <c r="C86" s="58">
        <v>273.13</v>
      </c>
      <c r="D86" s="73">
        <f t="shared" si="5"/>
        <v>0.136565</v>
      </c>
    </row>
    <row r="87" spans="1:4" s="8" customFormat="1" ht="16.5" customHeight="1">
      <c r="A87" s="13">
        <f t="shared" si="4"/>
        <v>79</v>
      </c>
      <c r="B87" s="31" t="s">
        <v>30</v>
      </c>
      <c r="C87" s="84">
        <v>282.2</v>
      </c>
      <c r="D87" s="86">
        <f t="shared" si="5"/>
        <v>0.1411</v>
      </c>
    </row>
    <row r="88" spans="1:4" ht="16.5" customHeight="1">
      <c r="A88" s="13">
        <f t="shared" si="4"/>
        <v>80</v>
      </c>
      <c r="B88" s="57" t="s">
        <v>40</v>
      </c>
      <c r="C88" s="58">
        <v>282.6</v>
      </c>
      <c r="D88" s="73">
        <f t="shared" si="5"/>
        <v>0.1413</v>
      </c>
    </row>
    <row r="89" spans="1:4" s="8" customFormat="1" ht="16.5" customHeight="1">
      <c r="A89" s="13">
        <f t="shared" si="4"/>
        <v>81</v>
      </c>
      <c r="B89" s="57" t="s">
        <v>99</v>
      </c>
      <c r="C89" s="58">
        <v>282.65</v>
      </c>
      <c r="D89" s="73">
        <f t="shared" si="5"/>
        <v>0.14132499999999998</v>
      </c>
    </row>
    <row r="90" spans="1:4" ht="16.5" customHeight="1">
      <c r="A90" s="13">
        <f t="shared" si="4"/>
        <v>82</v>
      </c>
      <c r="B90" s="62" t="s">
        <v>61</v>
      </c>
      <c r="C90" s="63">
        <v>283.2</v>
      </c>
      <c r="D90" s="74">
        <f t="shared" si="5"/>
        <v>0.1416</v>
      </c>
    </row>
    <row r="91" spans="1:4" ht="16.5" customHeight="1">
      <c r="A91" s="13">
        <f t="shared" si="4"/>
        <v>83</v>
      </c>
      <c r="B91" s="57" t="s">
        <v>80</v>
      </c>
      <c r="C91" s="58">
        <v>284</v>
      </c>
      <c r="D91" s="73">
        <f t="shared" si="5"/>
        <v>0.142</v>
      </c>
    </row>
    <row r="92" spans="1:4" ht="16.5" customHeight="1">
      <c r="A92" s="13">
        <f t="shared" si="4"/>
        <v>84</v>
      </c>
      <c r="B92" s="57" t="s">
        <v>39</v>
      </c>
      <c r="C92" s="61">
        <v>284.3</v>
      </c>
      <c r="D92" s="73">
        <f t="shared" si="5"/>
        <v>0.14215</v>
      </c>
    </row>
    <row r="93" spans="1:4" ht="16.5" customHeight="1">
      <c r="A93" s="13">
        <f t="shared" si="4"/>
        <v>85</v>
      </c>
      <c r="B93" s="57" t="s">
        <v>19</v>
      </c>
      <c r="C93" s="58">
        <v>285.8</v>
      </c>
      <c r="D93" s="73">
        <f t="shared" si="5"/>
        <v>0.1429</v>
      </c>
    </row>
    <row r="94" spans="1:4" ht="16.5" customHeight="1">
      <c r="A94" s="13">
        <f t="shared" si="4"/>
        <v>86</v>
      </c>
      <c r="B94" s="31" t="s">
        <v>70</v>
      </c>
      <c r="C94" s="84">
        <v>293.8</v>
      </c>
      <c r="D94" s="86">
        <f t="shared" si="5"/>
        <v>0.1469</v>
      </c>
    </row>
    <row r="95" spans="1:4" ht="16.5" customHeight="1">
      <c r="A95" s="13">
        <f t="shared" si="4"/>
        <v>87</v>
      </c>
      <c r="B95" s="31" t="s">
        <v>100</v>
      </c>
      <c r="C95" s="84">
        <v>300.07</v>
      </c>
      <c r="D95" s="86">
        <f t="shared" si="5"/>
        <v>0.150035</v>
      </c>
    </row>
    <row r="96" spans="1:4" ht="16.5" customHeight="1">
      <c r="A96" s="13">
        <f t="shared" si="4"/>
        <v>88</v>
      </c>
      <c r="B96" s="60" t="s">
        <v>73</v>
      </c>
      <c r="C96" s="58">
        <v>307.84</v>
      </c>
      <c r="D96" s="73">
        <f t="shared" si="5"/>
        <v>0.15392</v>
      </c>
    </row>
    <row r="97" spans="1:4" ht="16.5" customHeight="1">
      <c r="A97" s="13">
        <f t="shared" si="4"/>
        <v>89</v>
      </c>
      <c r="B97" s="57" t="s">
        <v>36</v>
      </c>
      <c r="C97" s="58">
        <v>311.87</v>
      </c>
      <c r="D97" s="73">
        <f t="shared" si="5"/>
        <v>0.155935</v>
      </c>
    </row>
    <row r="98" spans="1:4" ht="16.5" customHeight="1">
      <c r="A98" s="13">
        <f t="shared" si="4"/>
        <v>90</v>
      </c>
      <c r="B98" s="57" t="s">
        <v>7</v>
      </c>
      <c r="C98" s="58">
        <v>315.34</v>
      </c>
      <c r="D98" s="73">
        <f t="shared" si="5"/>
        <v>0.15766999999999998</v>
      </c>
    </row>
    <row r="99" spans="1:4" s="8" customFormat="1" ht="16.5" customHeight="1">
      <c r="A99" s="13">
        <f t="shared" si="4"/>
        <v>91</v>
      </c>
      <c r="B99" s="57" t="s">
        <v>72</v>
      </c>
      <c r="C99" s="58">
        <v>319</v>
      </c>
      <c r="D99" s="73">
        <f t="shared" si="5"/>
        <v>0.1595</v>
      </c>
    </row>
    <row r="100" spans="1:4" s="8" customFormat="1" ht="16.5" customHeight="1">
      <c r="A100" s="13">
        <f t="shared" si="4"/>
        <v>92</v>
      </c>
      <c r="B100" s="31" t="s">
        <v>68</v>
      </c>
      <c r="C100" s="84">
        <v>325.06</v>
      </c>
      <c r="D100" s="86">
        <f t="shared" si="5"/>
        <v>0.16253</v>
      </c>
    </row>
    <row r="101" spans="1:4" ht="16.5" customHeight="1">
      <c r="A101" s="13">
        <f t="shared" si="4"/>
        <v>93</v>
      </c>
      <c r="B101" s="57" t="s">
        <v>10</v>
      </c>
      <c r="C101" s="58">
        <v>327.89</v>
      </c>
      <c r="D101" s="73">
        <f t="shared" si="5"/>
        <v>0.16394499999999998</v>
      </c>
    </row>
    <row r="102" spans="1:4" ht="16.5" customHeight="1" thickBot="1">
      <c r="A102" s="13">
        <f t="shared" si="4"/>
        <v>94</v>
      </c>
      <c r="B102" s="65" t="s">
        <v>31</v>
      </c>
      <c r="C102" s="66">
        <v>328.03</v>
      </c>
      <c r="D102" s="75">
        <f t="shared" si="5"/>
        <v>0.164015</v>
      </c>
    </row>
    <row r="103" spans="1:4" ht="16.5" customHeight="1" thickBot="1">
      <c r="A103" s="13"/>
      <c r="C103" s="68"/>
      <c r="D103" s="76"/>
    </row>
    <row r="104" spans="1:4" ht="16.5" customHeight="1">
      <c r="A104" s="13"/>
      <c r="C104" s="107" t="s">
        <v>3</v>
      </c>
      <c r="D104" s="108"/>
    </row>
    <row r="105" spans="1:4" ht="16.5" customHeight="1" thickBot="1">
      <c r="A105" s="13"/>
      <c r="C105" s="40" t="s">
        <v>2</v>
      </c>
      <c r="D105" s="22" t="s">
        <v>1</v>
      </c>
    </row>
    <row r="106" spans="1:4" ht="16.5" customHeight="1" thickBot="1">
      <c r="A106" s="8"/>
      <c r="B106" s="70" t="s">
        <v>0</v>
      </c>
      <c r="C106" s="71">
        <f>AVERAGE(C9:C102)</f>
        <v>249.66648936170208</v>
      </c>
      <c r="D106" s="77">
        <f>AVERAGE(D9:D102)</f>
        <v>0.12483324468085102</v>
      </c>
    </row>
    <row r="107" spans="1:4" ht="16.5" customHeight="1">
      <c r="A107" s="13"/>
      <c r="B107" s="5"/>
      <c r="C107" s="3"/>
      <c r="D107" s="2"/>
    </row>
    <row r="108" ht="16.5" customHeight="1"/>
    <row r="109" ht="16.5" customHeight="1"/>
    <row r="110" ht="16.5" customHeight="1"/>
  </sheetData>
  <sheetProtection/>
  <mergeCells count="2">
    <mergeCell ref="C7:D7"/>
    <mergeCell ref="C104:D104"/>
  </mergeCells>
  <printOptions/>
  <pageMargins left="1" right="1" top="1" bottom="1" header="0.5" footer="0.5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Tench</dc:creator>
  <cp:keywords/>
  <dc:description/>
  <cp:lastModifiedBy>Alicia</cp:lastModifiedBy>
  <cp:lastPrinted>2020-08-13T18:20:14Z</cp:lastPrinted>
  <dcterms:created xsi:type="dcterms:W3CDTF">2014-08-06T14:47:12Z</dcterms:created>
  <dcterms:modified xsi:type="dcterms:W3CDTF">2020-09-11T14:33:18Z</dcterms:modified>
  <cp:category/>
  <cp:version/>
  <cp:contentType/>
  <cp:contentStatus/>
</cp:coreProperties>
</file>